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ubua.Mekonnen\Documents\UNDP Backup\UNDP BACK UP\INCOMING EMAIL 2015\SDPA\Quarter Reports\"/>
    </mc:Choice>
  </mc:AlternateContent>
  <bookViews>
    <workbookView xWindow="0" yWindow="0" windowWidth="21600" windowHeight="9735" firstSheet="6" activeTab="9"/>
  </bookViews>
  <sheets>
    <sheet name="Activity " sheetId="2" r:id="rId1"/>
    <sheet name="Financial" sheetId="5" r:id="rId2"/>
    <sheet name="Format" sheetId="8" r:id="rId3"/>
    <sheet name="(1st) 3rd Q 2014" sheetId="6" r:id="rId4"/>
    <sheet name="(2nd) 4the Q 2014" sheetId="9" r:id="rId5"/>
    <sheet name="(3rd) 1st Q2015" sheetId="11" r:id="rId6"/>
    <sheet name="Financial 1st Q 20015" sheetId="12" r:id="rId7"/>
    <sheet name="(4th) 2nd Q2015 " sheetId="13" r:id="rId8"/>
    <sheet name="2008 Format" sheetId="14" r:id="rId9"/>
    <sheet name="(1st) 3rd Q 2015 " sheetId="16" r:id="rId10"/>
    <sheet name="Sheet1" sheetId="10" r:id="rId11"/>
  </sheets>
  <definedNames>
    <definedName name="_xlnm.Print_Area" localSheetId="1">Financial!$A$1:$P$94</definedName>
    <definedName name="_xlnm.Print_Area" localSheetId="6">'Financial 1st Q 20015'!$A$1:$P$94</definedName>
    <definedName name="_xlnm.Print_Titles" localSheetId="3">'(1st) 3rd Q 2014'!#REF!</definedName>
    <definedName name="_xlnm.Print_Titles" localSheetId="9">'(1st) 3rd Q 2015 '!#REF!</definedName>
    <definedName name="_xlnm.Print_Titles" localSheetId="4">'(2nd) 4the Q 2014'!#REF!</definedName>
    <definedName name="_xlnm.Print_Titles" localSheetId="5">'(3rd) 1st Q2015'!#REF!</definedName>
    <definedName name="_xlnm.Print_Titles" localSheetId="7">'(4th) 2nd Q2015 '!#REF!</definedName>
    <definedName name="_xlnm.Print_Titles" localSheetId="8">'2008 Format'!#REF!</definedName>
    <definedName name="_xlnm.Print_Titles" localSheetId="0">'Activity '!#REF!</definedName>
    <definedName name="_xlnm.Print_Titles" localSheetId="2">Format!#REF!</definedName>
  </definedNames>
  <calcPr calcId="152511"/>
</workbook>
</file>

<file path=xl/calcChain.xml><?xml version="1.0" encoding="utf-8"?>
<calcChain xmlns="http://schemas.openxmlformats.org/spreadsheetml/2006/main">
  <c r="O92" i="12" l="1"/>
  <c r="L92" i="12"/>
  <c r="J92" i="12"/>
  <c r="J33" i="12"/>
  <c r="J58" i="12" s="1"/>
  <c r="O92" i="5"/>
  <c r="L92" i="5"/>
  <c r="J92" i="5"/>
  <c r="J59" i="12" l="1"/>
  <c r="J60" i="12" s="1"/>
</calcChain>
</file>

<file path=xl/sharedStrings.xml><?xml version="1.0" encoding="utf-8"?>
<sst xmlns="http://schemas.openxmlformats.org/spreadsheetml/2006/main" count="903" uniqueCount="361">
  <si>
    <t>Number of Proclamations and Regulations amended</t>
  </si>
  <si>
    <t>Number and type of promotion</t>
  </si>
  <si>
    <t>Increase in government budget</t>
  </si>
  <si>
    <t>Number of sectors with PA component in their plan</t>
  </si>
  <si>
    <r>
      <t>1.</t>
    </r>
    <r>
      <rPr>
        <b/>
        <sz val="7"/>
        <rFont val="Times New Roman"/>
        <family val="1"/>
      </rPr>
      <t xml:space="preserve">    </t>
    </r>
    <r>
      <rPr>
        <b/>
        <sz val="11"/>
        <rFont val="Arial"/>
        <family val="2"/>
      </rPr>
      <t>Project Fact Sheet</t>
    </r>
  </si>
  <si>
    <r>
      <t>·</t>
    </r>
    <r>
      <rPr>
        <sz val="7"/>
        <rFont val="Times New Roman"/>
        <family val="1"/>
      </rPr>
      <t xml:space="preserve">         </t>
    </r>
    <r>
      <rPr>
        <sz val="11"/>
        <rFont val="Arial"/>
        <family val="2"/>
      </rPr>
      <t xml:space="preserve"> Project Code Number/ID 00058768</t>
    </r>
  </si>
  <si>
    <r>
      <t>·</t>
    </r>
    <r>
      <rPr>
        <sz val="7"/>
        <rFont val="Times New Roman"/>
        <family val="1"/>
      </rPr>
      <t xml:space="preserve">         </t>
    </r>
    <r>
      <rPr>
        <sz val="11"/>
        <rFont val="Arial"/>
        <family val="2"/>
      </rPr>
      <t>Project Financer: UNDP- GEF</t>
    </r>
  </si>
  <si>
    <r>
      <t>·</t>
    </r>
    <r>
      <rPr>
        <sz val="7"/>
        <rFont val="Times New Roman"/>
        <family val="1"/>
      </rPr>
      <t xml:space="preserve">         </t>
    </r>
    <r>
      <rPr>
        <sz val="11"/>
        <rFont val="Arial"/>
        <family val="2"/>
      </rPr>
      <t>Starting Date: October, 2008   Completion Date: September, 2016.</t>
    </r>
  </si>
  <si>
    <t>Table 1 Narrative Description of Physical  Performance</t>
  </si>
  <si>
    <t>EXPECTED OUTPUTS AND INDICATORS INCLUDING ANNUAL TARGETS</t>
  </si>
  <si>
    <t>Sustainable Development of the Protected Area System of Ethiopia [SDPASE]</t>
  </si>
  <si>
    <r>
      <t>·</t>
    </r>
    <r>
      <rPr>
        <sz val="7"/>
        <rFont val="Times New Roman"/>
        <family val="1"/>
      </rPr>
      <t xml:space="preserve">         </t>
    </r>
    <r>
      <rPr>
        <sz val="11"/>
        <rFont val="Arial"/>
        <family val="2"/>
      </rPr>
      <t xml:space="preserve">Title of the Project: Sustainable Development  of the Protected Area System of Ethiopia [SDPASE] </t>
    </r>
  </si>
  <si>
    <t xml:space="preserve">       E-mail: mekonnenarega@yahoo.com</t>
  </si>
  <si>
    <t xml:space="preserve">       Mobile phone: 0910741305</t>
  </si>
  <si>
    <t xml:space="preserve">4. Challenges and Opportunities </t>
  </si>
  <si>
    <r>
      <t xml:space="preserve">         </t>
    </r>
    <r>
      <rPr>
        <b/>
        <sz val="11"/>
        <color theme="1"/>
        <rFont val="Calibri"/>
        <family val="2"/>
        <scheme val="minor"/>
      </rPr>
      <t xml:space="preserve">     4.1 Challenges: </t>
    </r>
    <r>
      <rPr>
        <sz val="11"/>
        <color theme="1"/>
        <rFont val="Calibri"/>
        <family val="2"/>
        <scheme val="minor"/>
      </rPr>
      <t xml:space="preserve">
# There is no any major challenge for the quarter </t>
    </r>
  </si>
  <si>
    <r>
      <rPr>
        <b/>
        <sz val="11"/>
        <color theme="1"/>
        <rFont val="Calibri"/>
        <family val="2"/>
        <scheme val="minor"/>
      </rPr>
      <t xml:space="preserve">                 4.2  Opportunities </t>
    </r>
    <r>
      <rPr>
        <sz val="11"/>
        <color theme="1"/>
        <rFont val="Calibri"/>
        <family val="2"/>
        <scheme val="minor"/>
      </rPr>
      <t xml:space="preserve">
NA </t>
    </r>
  </si>
  <si>
    <t>Narrative Description of Physical Performance Report</t>
  </si>
  <si>
    <r>
      <t>·</t>
    </r>
    <r>
      <rPr>
        <sz val="7"/>
        <rFont val="Times New Roman"/>
        <family val="1"/>
      </rPr>
      <t xml:space="preserve">         </t>
    </r>
    <r>
      <rPr>
        <sz val="11"/>
        <rFont val="Arial"/>
        <family val="2"/>
      </rPr>
      <t>Name and Address of Contact Person: Name: Arega Mekonnen, NPC</t>
    </r>
  </si>
  <si>
    <r>
      <t>PLANNED ACTIVITIES  1</t>
    </r>
    <r>
      <rPr>
        <b/>
        <vertAlign val="superscript"/>
        <sz val="11"/>
        <rFont val="Arial"/>
        <family val="2"/>
      </rPr>
      <t xml:space="preserve">st </t>
    </r>
    <r>
      <rPr>
        <b/>
        <sz val="11"/>
        <rFont val="Arial"/>
        <family val="2"/>
      </rPr>
      <t xml:space="preserve"> QUARTER 2014</t>
    </r>
  </si>
  <si>
    <r>
      <t>ACHIEVEMENTS  1</t>
    </r>
    <r>
      <rPr>
        <b/>
        <vertAlign val="superscript"/>
        <sz val="11"/>
        <rFont val="Arial"/>
        <family val="2"/>
      </rPr>
      <t xml:space="preserve">st  </t>
    </r>
    <r>
      <rPr>
        <b/>
        <sz val="11"/>
        <rFont val="Arial"/>
        <family val="2"/>
      </rPr>
      <t>QUARTER 2014</t>
    </r>
  </si>
  <si>
    <t xml:space="preserve">Narrative Description of Outputs/Activities accomplished in the First Quarter of 2014, as Compared with the Plan </t>
  </si>
  <si>
    <t xml:space="preserve">
Additional Activities 
# The project has supported celebration of women day in Simien Mountains National Park to enhance women participation in wildlife conservation.
# The project has been audited by external auditors. The preliminary result shows no major comment.</t>
  </si>
  <si>
    <t>Funding Authorization and Certificate of Expenditures</t>
  </si>
  <si>
    <t>UN Agency:</t>
  </si>
  <si>
    <t>UNDP</t>
  </si>
  <si>
    <t>Date:</t>
  </si>
  <si>
    <t>31/3/2014</t>
  </si>
  <si>
    <t>Country:</t>
  </si>
  <si>
    <t>Ethiopia</t>
  </si>
  <si>
    <t>Type of Request:</t>
  </si>
  <si>
    <t>Programme Code &amp; Title:</t>
  </si>
  <si>
    <t>PIMS 494, GEF 4</t>
  </si>
  <si>
    <t>□  Direct Cash Transfer (DCT)</t>
  </si>
  <si>
    <t>Project Code &amp; Title:</t>
  </si>
  <si>
    <t>00058768 Sustainable Development of the Protected Area System of Ethiopia (SDPASE)</t>
  </si>
  <si>
    <t>□x  Reimbursement</t>
  </si>
  <si>
    <t>Responsible Officer(s):</t>
  </si>
  <si>
    <t xml:space="preserve">Arega Mekonnen </t>
  </si>
  <si>
    <t>□  Direct Payment</t>
  </si>
  <si>
    <t>Implementing Institution:</t>
  </si>
  <si>
    <t xml:space="preserve">GIZ -IS </t>
  </si>
  <si>
    <t>Currency: USD _______</t>
  </si>
  <si>
    <t>REPORTING</t>
  </si>
  <si>
    <t>REQUESTS /  AUTHORIZATIONS</t>
  </si>
  <si>
    <t>Activity Description from AWP with Duration</t>
  </si>
  <si>
    <t>Coding for UNDP, UNICEF, UNFPA and WFP</t>
  </si>
  <si>
    <t>Authorised Amount</t>
  </si>
  <si>
    <t>Actual Project Expenditure</t>
  </si>
  <si>
    <t>Expenditures accepted by Agency</t>
  </si>
  <si>
    <t>Balance</t>
  </si>
  <si>
    <t>New Request Period &amp; Amount</t>
  </si>
  <si>
    <t>Outstanding Authorised Amount</t>
  </si>
  <si>
    <t>MM-MM YYYY</t>
  </si>
  <si>
    <t>July - September, 2013</t>
  </si>
  <si>
    <t>A</t>
  </si>
  <si>
    <t>B</t>
  </si>
  <si>
    <t>D = A - C</t>
  </si>
  <si>
    <t>E</t>
  </si>
  <si>
    <t>F</t>
  </si>
  <si>
    <t>G = D + F</t>
  </si>
  <si>
    <t>International</t>
  </si>
  <si>
    <t>Project overhead cost</t>
  </si>
  <si>
    <t>Sub Total</t>
  </si>
  <si>
    <t>GIZ Fee</t>
  </si>
  <si>
    <t>Grand Total</t>
  </si>
  <si>
    <t>CERTIFICATION</t>
  </si>
  <si>
    <t>The undersigned authorized officer of the above-mentioned implementing institution hereby certifies that:</t>
  </si>
  <si>
    <t>□</t>
  </si>
  <si>
    <t>The funding request shown above represents estimated expenditures as per AWP and itemized cost estimates attached.</t>
  </si>
  <si>
    <t>The actual expenditures for the period stated herein has been disbursed in accordance with the AWP and request with itemized cost estimates. The detailed accounting documents for these expenditures can be made available for examination, when required, for the period of five years from the date of the provision of funds.</t>
  </si>
  <si>
    <t>The progress report for the activities stated herein has been submitted.</t>
  </si>
  <si>
    <t>Date Submitted:</t>
  </si>
  <si>
    <t>Signature:</t>
  </si>
  <si>
    <t>Name:</t>
  </si>
  <si>
    <t>Title:</t>
  </si>
  <si>
    <t xml:space="preserve"> </t>
  </si>
  <si>
    <t>NOTES:</t>
  </si>
  <si>
    <t>*</t>
  </si>
  <si>
    <t>Shaded areas to be completed by the UN Agency and non-shaded areas to be completed by the counterpart.</t>
  </si>
  <si>
    <t>FOR AGENCY USE ONLY:</t>
  </si>
  <si>
    <t>FOR UNICEF USE ONLY</t>
  </si>
  <si>
    <t>FOR UNFPA USE ONLY</t>
  </si>
  <si>
    <t>FOR ALL AGENCIES</t>
  </si>
  <si>
    <t>Account Charges</t>
  </si>
  <si>
    <t>Liquidation Information</t>
  </si>
  <si>
    <t>New Funding Release</t>
  </si>
  <si>
    <t>Approved by:</t>
  </si>
  <si>
    <r>
      <t xml:space="preserve">CAG Ref: </t>
    </r>
    <r>
      <rPr>
        <u/>
        <sz val="9"/>
        <rFont val="Arial Narrow"/>
        <family val="2"/>
      </rPr>
      <t>CRQ ref.,  Voucher ref.</t>
    </r>
  </si>
  <si>
    <r>
      <t xml:space="preserve">CAG Ref: </t>
    </r>
    <r>
      <rPr>
        <u/>
        <sz val="9"/>
        <rFont val="Arial Narrow"/>
        <family val="2"/>
      </rPr>
      <t>CRQ ref., JV ref.</t>
    </r>
  </si>
  <si>
    <t>CRQ CAG GL:</t>
  </si>
  <si>
    <t xml:space="preserve">  Activity 1</t>
  </si>
  <si>
    <t xml:space="preserve">  Training (762010)</t>
  </si>
  <si>
    <t>DCT Amount</t>
  </si>
  <si>
    <t xml:space="preserve">  Travel (762020)</t>
  </si>
  <si>
    <t xml:space="preserve">  Activity 2</t>
  </si>
  <si>
    <t xml:space="preserve">  Mtgs. &amp; Confs. (762030)</t>
  </si>
  <si>
    <t>Less:</t>
  </si>
  <si>
    <t xml:space="preserve">  Name:</t>
  </si>
  <si>
    <t>_____________________________________________________</t>
  </si>
  <si>
    <t xml:space="preserve">  Sal. &amp; Sup. Costs (761030)</t>
  </si>
  <si>
    <t xml:space="preserve">   Liquidation</t>
  </si>
  <si>
    <t xml:space="preserve">  Const. - Proj. Prem. (761040)</t>
  </si>
  <si>
    <t xml:space="preserve">     Amount</t>
  </si>
  <si>
    <t xml:space="preserve">  Title:</t>
  </si>
  <si>
    <t xml:space="preserve">  Other CAG (761010)</t>
  </si>
  <si>
    <t>Total</t>
  </si>
  <si>
    <t xml:space="preserve">  Date:</t>
  </si>
  <si>
    <r>
      <t>·</t>
    </r>
    <r>
      <rPr>
        <sz val="7"/>
        <rFont val="Times New Roman"/>
        <family val="1"/>
      </rPr>
      <t xml:space="preserve">         </t>
    </r>
    <r>
      <rPr>
        <sz val="11"/>
        <rFont val="Arial"/>
        <family val="2"/>
      </rPr>
      <t>Reporting Period: 1</t>
    </r>
    <r>
      <rPr>
        <vertAlign val="superscript"/>
        <sz val="11"/>
        <rFont val="Arial"/>
        <family val="2"/>
      </rPr>
      <t>st</t>
    </r>
    <r>
      <rPr>
        <sz val="11"/>
        <rFont val="Arial"/>
        <family val="2"/>
      </rPr>
      <t xml:space="preserve"> Jan. to 31</t>
    </r>
    <r>
      <rPr>
        <vertAlign val="superscript"/>
        <sz val="11"/>
        <rFont val="Arial"/>
        <family val="2"/>
      </rPr>
      <t>st</t>
    </r>
    <r>
      <rPr>
        <sz val="11"/>
        <rFont val="Arial"/>
        <family val="2"/>
      </rPr>
      <t xml:space="preserve"> March . 2014.</t>
    </r>
  </si>
  <si>
    <t xml:space="preserve">1.1.1 Follow up on the approval of the new proclamation and regulations by the parliament and council of ministers respectively </t>
  </si>
  <si>
    <t>1.2.1 Support administration of customer satisfaction survey on regular bases</t>
  </si>
  <si>
    <t>1.2.2 Enhance implementation and supervision capacity of government funded infrastructural development works in Pas</t>
  </si>
  <si>
    <t>1.2.3 Support finalization of the organizational structural study of EWCA</t>
  </si>
  <si>
    <t>1.2.4 Procure water pump for the wildlife in Awash National Park to reduce the existing human wildlife conflict</t>
  </si>
  <si>
    <t>1.3.1 Lobby wildlife and environment based funding organizations;</t>
  </si>
  <si>
    <t>1.3.2 Actively participate in international wildlife treaties where EWCA represents Ethiopia;</t>
  </si>
  <si>
    <t>1.3.3 Arrange exposure visit to protected areas for funders to create a better understanding on situation of the Pas</t>
  </si>
  <si>
    <t xml:space="preserve">1.4.1 Conduct the new result based M and E system in all PAs and document results </t>
  </si>
  <si>
    <t>Activity Result 1.1 Revise the wildlife regulation and proclamation and submitting to the responsible body for approval</t>
  </si>
  <si>
    <t>Activity Result 1.2.Protected Areas institutional implementation capacity both at federal and region levels strengthened.</t>
  </si>
  <si>
    <t xml:space="preserve">Tourist level of satisfaction </t>
  </si>
  <si>
    <t xml:space="preserve">Activity Result:1.3
Additional resource mobilized;
</t>
  </si>
  <si>
    <t>Amount of co-finance secured for  PA management from partners;</t>
  </si>
  <si>
    <t xml:space="preserve">Activity result 1.4
METT score card for PAs prepared ; 
</t>
  </si>
  <si>
    <t>Availability of functioning Result based M&amp;E system in EWCA.</t>
  </si>
  <si>
    <t>Activity Result 1.5 Gaps are prioritized and both federal and regional authorities are supported to create new PAs to fill the existing gap in the PA system</t>
  </si>
  <si>
    <t>Number of new PAs created to fill gaps in the existing PA system</t>
  </si>
  <si>
    <t>1.5.1 Support regions in creating new PAs for Parks and Community Conservation</t>
  </si>
  <si>
    <t>1.5.2 Upgrade one controlled hunting area to community conservation area</t>
  </si>
  <si>
    <t>Activity Result 1.6 Capacity  of PA’s staff developed for effective PA management</t>
  </si>
  <si>
    <t>No of staff gained skills and knowledge  in the system</t>
  </si>
  <si>
    <t>1.6.1 Arrange exposure visit on community based conservation abroad for EWCA relevant officers</t>
  </si>
  <si>
    <t>1.6.2 Conduct one scouts training programs for 80 scouts from both regional and federal protected areas</t>
  </si>
  <si>
    <t>1.6.3 Arrange a TOT training for five scouts in Kenya</t>
  </si>
  <si>
    <t>Activity Result 2.1  PA Trust fund is functional and received funding and start supporting Pas</t>
  </si>
  <si>
    <t>Availability of functional trust fund</t>
  </si>
  <si>
    <t>2.1.1 Finalize and follow up the approval of the trust fund regulation</t>
  </si>
  <si>
    <t>Activity Result 2.2 Business and marketing plans for system and PAs developed and implemented</t>
  </si>
  <si>
    <t>2.2.1 Finalize the branding process of EWCA and three protected areas</t>
  </si>
  <si>
    <t>Activity Result 2.3  Income from PAs and wildlife increased [tourism, hunting, others, diversification of products]</t>
  </si>
  <si>
    <t>Percentage increase in income;</t>
  </si>
  <si>
    <t>2.3.1 Support promotion of wildlife potential of Ethiopia using different meanses</t>
  </si>
  <si>
    <t>Activity Result 3.1 Capacity of PAs strengthened</t>
  </si>
  <si>
    <t>3.1.1 Procure two vehicles  for patrolling and different activities in protected areas</t>
  </si>
  <si>
    <t>Increase in management effectiveness of Pas</t>
  </si>
  <si>
    <t>3.1.2 Support  law enforcement in and out of PAs to minimize illegal wildlife poaching and trade</t>
  </si>
  <si>
    <t>3.1.3 Procure field equipments for Protected Areas (Repeater, GPS, Binocular)</t>
  </si>
  <si>
    <t>3.1.4 Procure, maintain and installing radio communication materials (Antenna, Batteries, Solar Panel, repeater)</t>
  </si>
  <si>
    <t>3.1.5 Install solar system for 3 PAs for those do not have access to main electricity line</t>
  </si>
  <si>
    <t>3.1.6 Introduce water harvesting technologies in protected areas</t>
  </si>
  <si>
    <t>3.1.7 Finalize re-demarcation of Omo, Geraele and Nechisar NPs</t>
  </si>
  <si>
    <t>3.1.9 Support electricity line installation in Babile</t>
  </si>
  <si>
    <t>3.1.10 Procure Boat for Abijata Shalla Lakes National Park for patrolling</t>
  </si>
  <si>
    <t>Activity Result 3.2 SDPASE project focal PAs identified and their capacity built</t>
  </si>
  <si>
    <t>Increase in management effectiveness in “SDPASE”focal PA [Alledeghi]</t>
  </si>
  <si>
    <t>3.2.1 Strengthen community park partnership in Nechisar, Awash, Alledeghi and Senkelle</t>
  </si>
  <si>
    <t>3.2.2 Arrange training and provide material support for existing two ecotourism associations in Nechisa</t>
  </si>
  <si>
    <t>3.2.3 Introduce a self control mechanism and enhancing capacity of the excising fishing association in Nechisar (Lake Chamo)</t>
  </si>
  <si>
    <t>3.2.4 Support two women credit associations in Nechisar and Senkelle to start new income generating schemes (bee hives, poultry etc) to create sense of ownership</t>
  </si>
  <si>
    <t>3.2.5 Establish two ecotourism associations in Alledeghi and supporting to start camel riding and tourist guiding activities.</t>
  </si>
  <si>
    <t>3.2.6 Establish and maintain tourist facilities in Nechisar, Awash, Senkelle and Alledeghi (campsites, tracking routs, pick nick sites and sign posts)</t>
  </si>
  <si>
    <t>3.2.7 Introduce new patrolling and ranger monitoring system to Nechisar, Awash and Senkelle</t>
  </si>
  <si>
    <t>3.2.8 Construct one outpost for Alledeghi to control illegal deforestation around Mount Assobot.</t>
  </si>
  <si>
    <t>3.2.9 Support school nature clubs in Nechisar, Alledeghi, Awash and Senkelle</t>
  </si>
  <si>
    <t xml:space="preserve">3.2.10 Introduce new invasive species control mechanism in Alledeghi to control its expansion </t>
  </si>
  <si>
    <t>3.2.11 Compile best practice of SDPASE project</t>
  </si>
  <si>
    <t>Activity Result 3.3 Good practices from the whole system compiled and adapted to other Pas</t>
  </si>
  <si>
    <t>Number of best practices compiled and tested;</t>
  </si>
  <si>
    <t>3.3.1 Arrange exposure visit for local community and elders to protected areas for lessons in local community benefit sharing and participation in PA management</t>
  </si>
  <si>
    <t>Activity Result 3.4  Community conservation area guidelines applied to target areas [PFM, CHA, PA buffer zones]</t>
  </si>
  <si>
    <t>Guidelines available and applied;</t>
  </si>
  <si>
    <t>3.4.1 Develop administration by laws and management setup in the newly established community conservation area of Gambella.</t>
  </si>
  <si>
    <t xml:space="preserve">Activity Result 4.2 The value of PAs is studied and results are propagated  </t>
  </si>
  <si>
    <t>4.2.1 Promote the importance of PAs for higher government officials</t>
  </si>
  <si>
    <t xml:space="preserve">Activity Result 4.2 PAs are mainstreamed in local level planning
</t>
  </si>
  <si>
    <t>4.2.1 Awareness raising and building partnerships with government and non governmental organizations operating around the Pas</t>
  </si>
  <si>
    <t xml:space="preserve">2. Executive Summary 
</t>
  </si>
  <si>
    <t>PMU local staff cost</t>
  </si>
  <si>
    <t>The project has supported a study on how to halt the existing human wildlife conflict in Chebera Churchura National Park.</t>
  </si>
  <si>
    <t>Radio communication has been maintained in Abijata Shalla Lakes National park to facilitate the first Ethiopian Mountain trail.</t>
  </si>
  <si>
    <t xml:space="preserve">Narrative Description of Outputs/Activities accomplished in the Third Quarter of 2014, as Compared with the Plan </t>
  </si>
  <si>
    <r>
      <t>PLANNED ACTIVITIES  3</t>
    </r>
    <r>
      <rPr>
        <b/>
        <vertAlign val="superscript"/>
        <sz val="11"/>
        <rFont val="Arial"/>
        <family val="2"/>
      </rPr>
      <t xml:space="preserve">rd </t>
    </r>
    <r>
      <rPr>
        <b/>
        <sz val="11"/>
        <rFont val="Arial"/>
        <family val="2"/>
      </rPr>
      <t xml:space="preserve"> QUARTER 2014</t>
    </r>
  </si>
  <si>
    <r>
      <t>ACHIEVEMENTS  3</t>
    </r>
    <r>
      <rPr>
        <b/>
        <vertAlign val="superscript"/>
        <sz val="11"/>
        <rFont val="Arial"/>
        <family val="2"/>
      </rPr>
      <t xml:space="preserve">rd  </t>
    </r>
    <r>
      <rPr>
        <b/>
        <sz val="11"/>
        <rFont val="Arial"/>
        <family val="2"/>
      </rPr>
      <t>QUARTER 2014</t>
    </r>
  </si>
  <si>
    <r>
      <t>·</t>
    </r>
    <r>
      <rPr>
        <sz val="7"/>
        <rFont val="Times New Roman"/>
        <family val="1"/>
      </rPr>
      <t xml:space="preserve">         </t>
    </r>
    <r>
      <rPr>
        <sz val="11"/>
        <rFont val="Arial"/>
        <family val="2"/>
      </rPr>
      <t>Reporting Period: 1</t>
    </r>
    <r>
      <rPr>
        <vertAlign val="superscript"/>
        <sz val="11"/>
        <rFont val="Arial"/>
        <family val="2"/>
      </rPr>
      <t>st</t>
    </r>
    <r>
      <rPr>
        <sz val="11"/>
        <rFont val="Arial"/>
        <family val="2"/>
      </rPr>
      <t xml:space="preserve"> Jul. to 30</t>
    </r>
    <r>
      <rPr>
        <vertAlign val="superscript"/>
        <sz val="11"/>
        <rFont val="Arial"/>
        <family val="2"/>
      </rPr>
      <t>th</t>
    </r>
    <r>
      <rPr>
        <sz val="11"/>
        <rFont val="Arial"/>
        <family val="2"/>
      </rPr>
      <t xml:space="preserve"> Sept . 2014.</t>
    </r>
  </si>
  <si>
    <t>A workshop has been conducted in Bahir Dar on how to finalize the resettlement of communities living in Simien Mountains National Park. Responsibilities have been shared among Debark City Administration to arrange living and working place, Ministry of Culture and Tourism to pay compensation, Amhara Regional State to build infrastructure and NGOs to support livelihood of the community.</t>
  </si>
  <si>
    <t>The draft proclamation and regulation on Wildlife Protection, Development and Utilization has been finalized by incorporating stakeholders' comment and submitted to the Ministry of Culture and Tourism
Wildlife utilization guidelines which include hunting, research, filming, investment in PAs, export of wildlife products etc have been revised with the support of the project.</t>
  </si>
  <si>
    <t>The project has supported an analysis of protected area level structure of Ethiopian wildlife Conservation Authority. The study has covered Kafta Shiraro, Simien Mountains, Ynagudi Rasa and Bale National Parks.</t>
  </si>
  <si>
    <t xml:space="preserve">Delegates have been sent to Japan for consultative meeting with JICA, one of the funding organization that works in Simien Mountains National Park. </t>
  </si>
  <si>
    <t xml:space="preserve">Wardenes from all protected areas have been brought together in Simien Mountains National Park to evaluate reports and plans together and share good  practices. The same has been done for all directorates at head office level.
Joint monitoring has been conducted for nine protected areas and results have been shared with all responsible bodies. Annual PIR for SDPASE project has also been compiled. </t>
  </si>
  <si>
    <t>Wildlife potential of Ethiopia has been promoted in a tourism promotional event in Japan in collaboration with Ministry of Culture and Tourism. 
The first ever mountain trail (great run) has taken place in Abijata Shalla Lakes National park to promote the park and build national image.</t>
  </si>
  <si>
    <t>Head office of Babile Elephants' Sanctuary and Alledghi Wildlife Reserve have got electricity access with the support of the project. The project has also supported maintenance of a cut off in electricity supply in Senkelle.</t>
  </si>
  <si>
    <r>
      <t xml:space="preserve">
2. Executive Summary: </t>
    </r>
    <r>
      <rPr>
        <sz val="11"/>
        <rFont val="Arial"/>
        <family val="2"/>
      </rPr>
      <t>In this reporting period the project has manly focused on finalizing already started activities and has achieved the following:
# Comments from stake holders, ministry of Culture and Tourism and the house of federation has been incorporated as necessary in the draft wildlife as well as  re-demarcation proclamations and regulations
# Basic office facilities  mainly supply of water and electricity for Babile, Abijata Shalla and Alledeghi has been supported
# Annual monitoring of protected areas' performance and existing challenges has been conducted
# Consultant has been contracted to study organizational structure of EWCA
# Wildlife potential of Ethiopia has been promoted both locally and abroad</t>
    </r>
  </si>
  <si>
    <t xml:space="preserve">A site for construction of outpost in Alledeghi Wildlife Reserve has been selected. 
Model water harvesting structure has been designed for  Senkelle. Construction materias have been bought and transported  to the site </t>
  </si>
  <si>
    <t>Abijata Shalla Lakes National Park and Alledeghi Wildlife Reserve have got an access for clean water with the support of the project.</t>
  </si>
  <si>
    <t xml:space="preserve">
Additional Activities 
</t>
  </si>
  <si>
    <t>Eleven scouts drawn from protected areas have been sent to South Africa Wildlife College for Training of Trainers.</t>
  </si>
  <si>
    <t xml:space="preserve">The project has supported participation of EWCA in the CITES conference held in China. </t>
  </si>
  <si>
    <t xml:space="preserve">A TOT training has been arranged for 11 scouts in South Africa for Six Weeks. EWCA is on preparation to use the trainees for the upcoming scouts training locally. </t>
  </si>
  <si>
    <t>The project has supported re-demarcation of Blen Hertele hunting area in Afar Regional State</t>
  </si>
  <si>
    <t>Communication radio have been maintained in Omo national park. New repeaters have been procured for Alledeghi and other protected areas.</t>
  </si>
  <si>
    <r>
      <t>PLANNED ACTIVITIES  4</t>
    </r>
    <r>
      <rPr>
        <b/>
        <vertAlign val="superscript"/>
        <sz val="11"/>
        <rFont val="Arial"/>
        <family val="2"/>
      </rPr>
      <t xml:space="preserve">th </t>
    </r>
    <r>
      <rPr>
        <b/>
        <sz val="11"/>
        <rFont val="Arial"/>
        <family val="2"/>
      </rPr>
      <t xml:space="preserve"> QUARTER 2014</t>
    </r>
  </si>
  <si>
    <r>
      <t>ACHIEVEMENTS  4</t>
    </r>
    <r>
      <rPr>
        <b/>
        <vertAlign val="superscript"/>
        <sz val="11"/>
        <rFont val="Arial"/>
        <family val="2"/>
      </rPr>
      <t xml:space="preserve">th  </t>
    </r>
    <r>
      <rPr>
        <b/>
        <sz val="11"/>
        <rFont val="Arial"/>
        <family val="2"/>
      </rPr>
      <t>QUARTER 2014</t>
    </r>
  </si>
  <si>
    <t xml:space="preserve">Narrative Description of Outputs/Activities accomplished in the Fourth Quarter of 2014, as Compared with the Plan </t>
  </si>
  <si>
    <r>
      <t>·</t>
    </r>
    <r>
      <rPr>
        <sz val="7"/>
        <rFont val="Times New Roman"/>
        <family val="1"/>
      </rPr>
      <t xml:space="preserve">         </t>
    </r>
    <r>
      <rPr>
        <sz val="11"/>
        <rFont val="Arial"/>
        <family val="2"/>
      </rPr>
      <t>Reporting Period: 1</t>
    </r>
    <r>
      <rPr>
        <vertAlign val="superscript"/>
        <sz val="11"/>
        <rFont val="Arial"/>
        <family val="2"/>
      </rPr>
      <t>st</t>
    </r>
    <r>
      <rPr>
        <sz val="11"/>
        <rFont val="Arial"/>
        <family val="2"/>
      </rPr>
      <t xml:space="preserve"> Oct. to 31</t>
    </r>
    <r>
      <rPr>
        <vertAlign val="superscript"/>
        <sz val="11"/>
        <rFont val="Arial"/>
        <family val="2"/>
      </rPr>
      <t>st</t>
    </r>
    <r>
      <rPr>
        <sz val="11"/>
        <rFont val="Arial"/>
        <family val="2"/>
      </rPr>
      <t xml:space="preserve"> Dec . 2014.</t>
    </r>
  </si>
  <si>
    <t>Stakeholders; tour operators, hotel owners, tourism experts and local community have been consulted on the branding options of Awash and Abijata Shalla Lakes National Parks.</t>
  </si>
  <si>
    <t xml:space="preserve">Field equipment [GPS, three repeater] and office equipment (31 computers) necessary for wildlife protection and office work have been procured.  </t>
  </si>
  <si>
    <t xml:space="preserve">A consultative meeting with local authorities and communities to determine the boundary of Gerale National Park has been conducted in Ethiopia Somalie Regional State.
Discussions on solving existing re-demarcation related problems in Nechisar and Omo has been discussed with relevant government bodies. </t>
  </si>
  <si>
    <t xml:space="preserve">Trainings on environmental friendly natural resource utilization and alternative livelihood activities in Nechisar National Park has been provided to the local community. </t>
  </si>
  <si>
    <t>2. Executive Summary 
In addition to national level supports on policy, proclamation and organizational restructuring matters the project has supported ground level conservation activities: 
# Watering point for wildlife to solve human wildlife conflict and reduce wildlife killing incidents is under construction in Senkelle Hartebeest Sanctuary. 
# Training on conservation and alternative livelihood activities and material support has been provided to women credit association in Senkelle Hartebeest sanctuary, fishing association and bee hives association in Nechisar National Park
# A training of trainers has been arranged to eleven scouts in South Africa Wildlife College for six weeks
# Infrastructural need assessment and total construction budget requirement has been developed for EWCA managed protected areas</t>
  </si>
  <si>
    <t xml:space="preserve">Customer satisfaction assessment guide book has been developed. Its administration will start after comments from EWCA management and experts is incorporated. </t>
  </si>
  <si>
    <t>Supervision of water point construction in Senkelle hartebeest Sanctuary has been supported. 
Site for construction of outpost in Alledeghi Wildlife Reserve has been selected.
Infrastructural need assessment of protected areas has been conducted. Summary of budget requirement has been compiled.</t>
  </si>
  <si>
    <t xml:space="preserve">Preliminary result on organizational structural study has been reported for comment by EWCA management and experts by the consultant. </t>
  </si>
  <si>
    <t xml:space="preserve">The project has facilitated a visit by potential donors UNESCO and Succow Foundation to various parts of the country to identify potential areas for establishment of biosphere reserves </t>
  </si>
  <si>
    <t>Benishangul Gumuz regional state has been supported to finalize the overlapping of agricultural investment and wildlife conservation issues within the newly proposed protected areas. The park boundary is now determined and placement of beacons is in progress</t>
  </si>
  <si>
    <t xml:space="preserve">One multi purpose lorry (for transportation of goods to parks and construction materials including for road maintenance together with the Backhoe loaders) and one vehicle for field work have been procured. </t>
  </si>
  <si>
    <t>Law enforcement to halt illegal Apple plantation in Bale National Park, illegal settlement in Awash National Park and poaching and conflict with scouts in Omo national park has been supported</t>
  </si>
  <si>
    <t xml:space="preserve">A structure for water harvesting is under construction in Senkelle Hartebeest Sanctuary. </t>
  </si>
  <si>
    <t>The required payments for electricity installation for head office of Babile Elephants' Sanctuary has bee effected.</t>
  </si>
  <si>
    <t>Increase in management effectiveness in “SDPASE "focal PA [Alledeghi]</t>
  </si>
  <si>
    <t>3.2.2 Arrange training and provide material support for existing two ecotourism associations in Nechisar</t>
  </si>
  <si>
    <t xml:space="preserve">Training on the problems of current fishing practices and basic concepts on sustainable fishing has been provided to fishing associations in Lake Chamo of Nechisar National Park. </t>
  </si>
  <si>
    <t xml:space="preserve">Women credit association who live around Senkelle Hartebeest Sanctuary have been supported to start poultry. Training relevant to their work has also been provided.  </t>
  </si>
  <si>
    <t>Exposure visit to Simien Mountains National Park has been arranged to  wardens of EWCA managed as well as regional PAs</t>
  </si>
  <si>
    <r>
      <t xml:space="preserve">
</t>
    </r>
    <r>
      <rPr>
        <b/>
        <sz val="12"/>
        <color theme="1"/>
        <rFont val="Arial"/>
        <family val="2"/>
      </rPr>
      <t xml:space="preserve">Additional Activities </t>
    </r>
    <r>
      <rPr>
        <sz val="12"/>
        <color theme="1"/>
        <rFont val="Arial"/>
        <family val="2"/>
      </rPr>
      <t xml:space="preserve">
# A study on assessment of protected areas' value has been stated 
# The GEF Small Grant COMPACT program in Simien Mountains National Park has supported community based conservation  activities around the park. Local communities have also been supported to start alternative livelihood schemes. Activities of the project has been jointly monitored together with local administrators, the park and community representatives. 
# The project has supported procurement of field materials using the UNDP complementary fund</t>
    </r>
  </si>
  <si>
    <t>Value of PAs has been presented to the house of federation during their discussion on approval of gazetting proposals of Seven PAs.
Wildlife potential of Ethiopia has been promoted in Japan and New York by delegates from EWCA.</t>
  </si>
  <si>
    <r>
      <t>·</t>
    </r>
    <r>
      <rPr>
        <sz val="7"/>
        <rFont val="Times New Roman"/>
        <family val="1"/>
      </rPr>
      <t xml:space="preserve">         </t>
    </r>
    <r>
      <rPr>
        <sz val="11"/>
        <rFont val="Arial"/>
        <family val="2"/>
      </rPr>
      <t>Reporting Period: 1</t>
    </r>
    <r>
      <rPr>
        <vertAlign val="superscript"/>
        <sz val="11"/>
        <rFont val="Arial"/>
        <family val="2"/>
      </rPr>
      <t>st</t>
    </r>
    <r>
      <rPr>
        <sz val="11"/>
        <rFont val="Arial"/>
        <family val="2"/>
      </rPr>
      <t xml:space="preserve"> Jan. to 31</t>
    </r>
    <r>
      <rPr>
        <vertAlign val="superscript"/>
        <sz val="11"/>
        <rFont val="Arial"/>
        <family val="2"/>
      </rPr>
      <t>st</t>
    </r>
    <r>
      <rPr>
        <sz val="11"/>
        <rFont val="Arial"/>
        <family val="2"/>
      </rPr>
      <t xml:space="preserve"> March . 2015.</t>
    </r>
  </si>
  <si>
    <t xml:space="preserve">Narrative Description of Outputs/Activities accomplished in the First Quarter of 2015, as Compared with the Plan </t>
  </si>
  <si>
    <r>
      <t>PLANNED ACTIVITIES  1</t>
    </r>
    <r>
      <rPr>
        <b/>
        <vertAlign val="superscript"/>
        <sz val="11"/>
        <rFont val="Arial"/>
        <family val="2"/>
      </rPr>
      <t xml:space="preserve">st </t>
    </r>
    <r>
      <rPr>
        <b/>
        <sz val="11"/>
        <rFont val="Arial"/>
        <family val="2"/>
      </rPr>
      <t xml:space="preserve"> QUARTER 2015</t>
    </r>
  </si>
  <si>
    <r>
      <t>ACHIEVEMENTS  1</t>
    </r>
    <r>
      <rPr>
        <b/>
        <vertAlign val="superscript"/>
        <sz val="11"/>
        <rFont val="Arial"/>
        <family val="2"/>
      </rPr>
      <t xml:space="preserve">st  </t>
    </r>
    <r>
      <rPr>
        <b/>
        <sz val="11"/>
        <rFont val="Arial"/>
        <family val="2"/>
      </rPr>
      <t>QUARTER 2015</t>
    </r>
  </si>
  <si>
    <t>The project has assisted a GIZ biodiversity project study in Simien Mountains  and Bale Mountains National Parks</t>
  </si>
  <si>
    <t xml:space="preserve">A study on controlling mechanism of invasive species in Awash and Alledeghi has been conducted. </t>
  </si>
  <si>
    <r>
      <t xml:space="preserve">A visit to Denakl depression has been arranged to asses possibility of establishing biosphere reserve to conserve Wild Ass </t>
    </r>
    <r>
      <rPr>
        <sz val="12"/>
        <color rgb="FFFF0000"/>
        <rFont val="Arial"/>
        <family val="2"/>
      </rPr>
      <t xml:space="preserve">
</t>
    </r>
  </si>
  <si>
    <t>New repeater has been installed on the newly included part of Alledeghi National Park [proposed], Asobot Mountain,  to strengthen protection of deforestation and wildlife poaching</t>
  </si>
  <si>
    <t xml:space="preserve">Supervision and final approval of outpost in Babile Elephants Sanctuary and water harvesting structure in Senkelle Hartebeest Sanctuary has been supported. </t>
  </si>
  <si>
    <t>The project has supported wildlife related international workshops and experience sharing meetings in South Africa, Australia and Japan</t>
  </si>
  <si>
    <t xml:space="preserve">A final study to establish the Begimiz regional PA in Benishangul Gumuz including new adjacent wildlife potential areas has been conducted </t>
  </si>
  <si>
    <t>Activity Result 1.6 Capacity  of PAs' staff developed for effective PA management</t>
  </si>
  <si>
    <t>The project has supported a fight against wild fire in and around Bale Mountains National Park. 
The project has arranged a discussion among EWCA and regional responsible government officials on how to solve a community park conflict in Omo National Park. As a result the region has sent police force to the park in order to settle the problem</t>
  </si>
  <si>
    <t xml:space="preserve">Water harvesting structure has been constructed in Senkelle Hartebeest Sanctuary. The wildlife has been seen concentrating around the area to drink harvested rain water. </t>
  </si>
  <si>
    <t>3.1.7 Finalize re-demarcation of Omo, Gerale and Nechisar NPs</t>
  </si>
  <si>
    <t>Increase in management effectiveness in “SDPASE" focal PA [Alledeghi]</t>
  </si>
  <si>
    <t xml:space="preserve">Family of the Ex-Aba Gada /Community traditional leader/ who saved Senkelle Swayne's Hartebeest from local extinction has been visited by the sanctuary's staff and senior staff from head office to show recognition for his effort for conservation. A sculpture to commemorate the Aba Gada has been erected. 
A study to identify alternative livelihood activities to community living around Senkelle Hartebeest Sanctuary and areas of collaboration with relevant stakeholders has been conducted  </t>
  </si>
  <si>
    <t xml:space="preserve">A start up material [refrigerator, bee hives other necessary materials] has been procured and provided to community living around Nechisar National Park whose livelihood is dependent on the park resource. </t>
  </si>
  <si>
    <t xml:space="preserve">A collaborative campaign between Arbaminch city administration, peace and security, agriculture bureau, fishing associations and the park to stop illegal fishing has been launched in Nechisar National Park. February and March [fasting months] are peak seasons for illegal fishing. </t>
  </si>
  <si>
    <t xml:space="preserve">One women credit association, whose members used to collect fire wood from the sanctuary for sale, has been supported to start poultry as alternative livelihood activity. They have been given training and start up materials including high productive chickens. </t>
  </si>
  <si>
    <t>Four school nature clubs found near to Awash, Nechisar, Senkelle and Alledeghi have been supported with materials and educated about the value of wildlife</t>
  </si>
  <si>
    <t xml:space="preserve">A consultative meeting with Amhara regional state administration and local administrators and community has been arranged to discuss on collaborative strategy to relocate people living within Simien Mountain's National Park.
A discussion to solve potential hazard of railway road that pass through Awash NP has been discussed with railway corporation </t>
  </si>
  <si>
    <t xml:space="preserve">Delegates from EWCA  have been supported to present issues about the wildlife sector in a national tourism consultative workshop held in Axum.
A visit to Abijata Shalla Lakes NP and Senkelle by higher government officials from Ministry  of Culture and Tourism has been arranged </t>
  </si>
  <si>
    <t>Directives of Ethiopian Wildlife Conservation Authority have been revised.</t>
  </si>
  <si>
    <t>1.2.2 Enhance implementation and supervision capacity of government funded infrastructural development works in PAs</t>
  </si>
  <si>
    <t xml:space="preserve">Training on wildlife protection, law enforcement, basic biodiversity concepts, value of protected areas etc has been provided to 80 scouts drawn from both federal and regional PAs in collaboration with Awash Arba Military Academy. Scouts trained in the South African ToT have also participated in providing their experience to their colleagues. </t>
  </si>
  <si>
    <t>The project has supported media coverage of different wildlife related events; destroying of ivory confiscated from illegal people, wild fire  fighting in Bale, re-demarcation of Gerale NP etc</t>
  </si>
  <si>
    <t xml:space="preserve">Boundary re-demarcation of Gerale National Park has been finalized. Boarder of the park has been  marked with the consent of the community and adjacent Kebele administrations. 
</t>
  </si>
  <si>
    <t>2. Executive Summary: The major project intervention area in this quarter has been improving park community relation ship. In this regard  
# The project has organized a family visit and erecting of sculpture to show respect and recognition for the ex-Aba Gada of the local community of Senkelle Hartebeest Sanctuary who saved Swayne's Hartebeest from local extinction. The program has renewed the existing park community relation ship. In addition, a women credit association called 'Derartu' who have been actively participating in halting cutting of fire wood from the sanctuary have been supported to start alternative livelihood activities. 
# Gerale National Park has been fully re-demarcated with wider participation and consent from the local community. The park now has two parts; the former Gerale East and an additional wildlife potential area devoted by the community for conservation 'Gerale West'. A series of workshops have been conducted to aware and convince the community about value of wildlife. Traditional leader of the locality; the Gere community,  "Sultan" has been the major influential person in deciding boundary to the park. 
# In Nechisar national park, the local community especially women who depend on collection and sales of fire wood and engaged in illegal fishery for their livelihood have been supported in collaboration with the Arbaminich city administration and other stakeholders to start sustainable use of natural resources like bee hives, fishing and other business. A collaborative campaign to stop illegal fishing has also been conducted together with all relevant stakeholders.</t>
  </si>
  <si>
    <t xml:space="preserve"># A big event has also been arranged in Addis Ababa to avoid Ivory confiscated from illegal movement which has got wider media coverage including international ones and created awareness. This is one of the results of the law enforcement support by the project since its start in 2008 such as; 
- Training of police officers both federal and regional, customs officers, lawyers and the community on the problems of illegal movement of wildlife products, how to identify them and the legal background for law enforcement in Ethiopia
- Material support to PAs like vehicles, radio communication facilities and binoculars
- Scouts training on law enforcement and experts' awareness raising including exposure visit abroad
- Most of the Ivory has been confiscated from Addis Ababa illegal dealers through a campaign with the support of the project. </t>
  </si>
  <si>
    <t>30/3/2015</t>
  </si>
  <si>
    <t>January - March, 2015</t>
  </si>
  <si>
    <t>4.3.1 Awareness raising and building partnerships with government and non governmental organizations operating around the Pas</t>
  </si>
  <si>
    <r>
      <t>PLANNED ACTIVITIES  2</t>
    </r>
    <r>
      <rPr>
        <b/>
        <vertAlign val="superscript"/>
        <sz val="11"/>
        <rFont val="Arial"/>
        <family val="2"/>
      </rPr>
      <t xml:space="preserve">nd </t>
    </r>
    <r>
      <rPr>
        <b/>
        <sz val="11"/>
        <rFont val="Arial"/>
        <family val="2"/>
      </rPr>
      <t xml:space="preserve"> QUARTER 2015</t>
    </r>
  </si>
  <si>
    <r>
      <t>ACHIEVEMENTS  2</t>
    </r>
    <r>
      <rPr>
        <b/>
        <vertAlign val="superscript"/>
        <sz val="11"/>
        <rFont val="Arial"/>
        <family val="2"/>
      </rPr>
      <t xml:space="preserve">nd  </t>
    </r>
    <r>
      <rPr>
        <b/>
        <sz val="11"/>
        <rFont val="Arial"/>
        <family val="2"/>
      </rPr>
      <t>QUARTER 2015</t>
    </r>
  </si>
  <si>
    <r>
      <t>·</t>
    </r>
    <r>
      <rPr>
        <sz val="7"/>
        <rFont val="Times New Roman"/>
        <family val="1"/>
      </rPr>
      <t xml:space="preserve">         </t>
    </r>
    <r>
      <rPr>
        <sz val="11"/>
        <rFont val="Arial"/>
        <family val="2"/>
      </rPr>
      <t>Reporting Period: 1</t>
    </r>
    <r>
      <rPr>
        <vertAlign val="superscript"/>
        <sz val="11"/>
        <rFont val="Arial"/>
        <family val="2"/>
      </rPr>
      <t>st</t>
    </r>
    <r>
      <rPr>
        <sz val="11"/>
        <rFont val="Arial"/>
        <family val="2"/>
      </rPr>
      <t xml:space="preserve"> April. to 30</t>
    </r>
    <r>
      <rPr>
        <vertAlign val="superscript"/>
        <sz val="11"/>
        <rFont val="Arial"/>
        <family val="2"/>
      </rPr>
      <t>th</t>
    </r>
    <r>
      <rPr>
        <sz val="11"/>
        <rFont val="Arial"/>
        <family val="2"/>
      </rPr>
      <t xml:space="preserve"> June . 2015.</t>
    </r>
  </si>
  <si>
    <t xml:space="preserve">Narrative Description of Outputs/Activities accomplished in the Second Quarter of 2015, as Compared with the Plan </t>
  </si>
  <si>
    <t>An outpost for wildlife protection is under construction around Mount Assobot. Construction has reached 50%.</t>
  </si>
  <si>
    <t xml:space="preserve">The project has supported EWCA's participation in the regional wildlife forum workshop held in Kenya. </t>
  </si>
  <si>
    <t xml:space="preserve">The project has sponsored three promotional programs on world wildlife day through FM 97.1  by Mountains Multimedia, a well know tourism based radio program. </t>
  </si>
  <si>
    <t xml:space="preserve">A training on tourist satisfaction assessment and scaling up of best practices has been provided to Southern Nations Nationalities and People Regional State and Amhara Regional State park experts. </t>
  </si>
  <si>
    <t>Handing over of sites for government funded outposts construction in Senkelle and Nechisar has been supported. This will facilitate implementation which will in turn enhance management of protected areas</t>
  </si>
  <si>
    <t>Based on a study on wildlife potential and socio-economy conducted with the support of the project, boundary of Begimiz proposed national park has been clearly defined. Benishangul Gumuz Regional State and EWCA will discuss on its administration.</t>
  </si>
  <si>
    <t xml:space="preserve">A research to upgrade the Dindin controlled  hunting area found in Oromya Regional State to community conservation area has been conducted by EWCA with the support of SDPASE. A decision by both (the region and EWCA) is expected soon. </t>
  </si>
  <si>
    <t>2.3.1 Support promotion of wildlife potential of Ethiopia using different means</t>
  </si>
  <si>
    <t>A discussion between EWCA and local administrators of Ethiopia Somalia Region on halting illegal activities in Babile Elephants Sanctuary has been supported. The discussion has got media coverage by local radio stations.</t>
  </si>
  <si>
    <t xml:space="preserve">Maintenance and replacement of radio communication equipment has been supported for Omo, Nechisar, Senkelle, Abijata and Awash to enhance PAs' law enforcement capacity. </t>
  </si>
  <si>
    <t>Regulation to gazette seven PAs which had been approved by the council of ministers has been published and distributed to major stakeholders</t>
  </si>
  <si>
    <t xml:space="preserve">The project has supported coordination of efforts by various stakeholders (regional government, MoFED, NGOs) to re-settle community members who have been living within Simien Mountains National park who volunteer to live outside the park. </t>
  </si>
  <si>
    <t>A training on tourist handling, ecotourism concepts, park rules etc has been provided to ecotourism associations who are willing to start camel  riding service in Alledeghi Proposed National Park</t>
  </si>
  <si>
    <t xml:space="preserve">A training on software for collecting and analyzing wildlife information in protected areas has been provided for Nechisar, Abijata Shalla Lakes and Awash National Parks. </t>
  </si>
  <si>
    <t xml:space="preserve">Two consultants have started a study to compile project best practices of SDPASE </t>
  </si>
  <si>
    <t>A visit by state minister of Ministry of Culture and Tourism has been arranged to Abijata Shalla Lakes National Park. Problems and possible solutions of the park has been discussed.</t>
  </si>
  <si>
    <t xml:space="preserve">Community awareness raising and creating alternative livelihood schemes has been arranged to people living around Chebera Churchura NP together with Welaita Sodo University and local administrators of SNNPR.  </t>
  </si>
  <si>
    <r>
      <t xml:space="preserve">Summary: 
</t>
    </r>
    <r>
      <rPr>
        <sz val="12"/>
        <rFont val="Arial"/>
        <family val="2"/>
      </rPr>
      <t xml:space="preserve">In the reporting period the project has focused on building capacity of wildlife management staff mainly of regions. In this regard the project has arranged a training on scaling up of best practices and tourist satisfaction assessment to Southern Nations, Nationalities and People and Amhara regional wildlife management staffs. In addition the project has been solving critical challenges in wildlife protection such as maintenance and replacement of radio communication equipments, procurement of tires, supporting meetings to strengthen coordination among local administrators, community and the protected areas and facilitating construction of government and project funded outposts (houses for scouts).
The project has also been working on finalizing already started activities such as determining boundary of Bejimiz proposed national park of Benishangul Gumuz Regional State, publication and familiarization of regulations to gazette PAs and upgrading of controlled hunting areas to community conservation areas. </t>
    </r>
  </si>
  <si>
    <t>Indicator 5: Level (Increase) in customer satisfaction 
Baseline: Poor tourist facilities
Target:  tourist facilities improved</t>
  </si>
  <si>
    <t>1.2.1 Enhance implementation and supervision capacity of government funded infrastructural development works in Pas</t>
  </si>
  <si>
    <t xml:space="preserve">Indicator  3. Management Planning Guidelines and system policy paper
Baseline: Guidelines and system strategic plan not available
Target: Guidelines and system strategic plan available
</t>
  </si>
  <si>
    <t>1.3.1 Mainstream the system strategic plan to create linkage and share mandates on wildlife conservation with various sectors and government  administrative units</t>
  </si>
  <si>
    <t xml:space="preserve">1.3.2 Supporting EWCA in implementing the  newly developed organizational structure </t>
  </si>
  <si>
    <t xml:space="preserve">1.3.3 Develop management plan for two protected areas </t>
  </si>
  <si>
    <t>1.4.2 Training on fund raising and project management for relevant experts and officers in EWCA</t>
  </si>
  <si>
    <t xml:space="preserve">1.4.3 Develop project proposal on up scaling and sustaining SDPASE project outcomes </t>
  </si>
  <si>
    <t>1.5.1 Support EWCA in supervising and supporting protected area management</t>
  </si>
  <si>
    <t xml:space="preserve">1.5.2 Conducting final METT score and capacity score card of all PAs and organise results for the terminal evaluation </t>
  </si>
  <si>
    <t xml:space="preserve">1.7.1 Facilitating the continuation of  the current relationship with Ministry of Defence on scouts training </t>
  </si>
  <si>
    <t xml:space="preserve">1.7.2 Short term staff training at head quarter and park level on various disciplines </t>
  </si>
  <si>
    <t xml:space="preserve">1.7.3 Support higher education training related to wildlife and habitat conservation </t>
  </si>
  <si>
    <t>2.1.1 Follow up the approval of the trust fund regulation and its kickoff</t>
  </si>
  <si>
    <t>2.2.1 Branding and promoting  the brands of 5 Pas</t>
  </si>
  <si>
    <t>2.3.1 Support promotion of protected areas using (TV and radio programs, sign posts, tourism guide, brochure, websites etc)</t>
  </si>
  <si>
    <t xml:space="preserve">3.1.1 Establishing guidelines on collaborative management of key stakeholders for sustainable management of three PAs </t>
  </si>
  <si>
    <t>3.1.2 Maintain radio communication system of Pas</t>
  </si>
  <si>
    <t>3.1.3 Finalizing re-demarcation of Nechisar, Omo, Yangudi Rasa, and Abijata</t>
  </si>
  <si>
    <t>3.1.4 Develop water supply and harvesting technologies for two Pas</t>
  </si>
  <si>
    <t>3.1.5 Provide support to PAs' management on rehabilitation of wildlife and their habitat</t>
  </si>
  <si>
    <t>3.1.6 Support PA efforts to reduce people wildlife conflict</t>
  </si>
  <si>
    <t>3.1.7 Enhance implementation capacity of PAs on law enforcement including introduction of new techniques</t>
  </si>
  <si>
    <t xml:space="preserve">3.1.8 Strengthen existing local community mainly associations and create and support new ones to be engaged in alternative livelihood activities </t>
  </si>
  <si>
    <t xml:space="preserve">3.1.9 Leverage to speed up commencement of the upcoming projects working on wildlife management </t>
  </si>
  <si>
    <t xml:space="preserve">3.1.10 Enhance collaboration and partnership of local communities to PAs management </t>
  </si>
  <si>
    <t xml:space="preserve">3.2.1 Support implementation of  the sustainable hunting guideline </t>
  </si>
  <si>
    <t>3.3.1 Finalizing the outpost construction in Hallaideghi and construct entrance gage</t>
  </si>
  <si>
    <t>3.3.2 Build and support the law enforcement capacity of Hallaideghi National Park (proposed)</t>
  </si>
  <si>
    <t xml:space="preserve">3.3.3 Documenting and promoting SDPASE project achievements </t>
  </si>
  <si>
    <t xml:space="preserve">4.1.1 Advancing the existing relationship EWCA has with stakeholders </t>
  </si>
  <si>
    <t xml:space="preserve">Summary: 
</t>
  </si>
  <si>
    <t>Activity Result: Gaps in the legal framework for PA management bridged</t>
  </si>
  <si>
    <t xml:space="preserve"> Number of Proclamations and Regulations amended
</t>
  </si>
  <si>
    <t>Activity Result: Institutional implementation capacity both at federal and region levels strengthened.</t>
  </si>
  <si>
    <r>
      <t xml:space="preserve">Number of partners </t>
    </r>
    <r>
      <rPr>
        <b/>
        <sz val="11"/>
        <rFont val="Arial"/>
        <family val="2"/>
      </rPr>
      <t>a</t>
    </r>
    <r>
      <rPr>
        <sz val="11"/>
        <rFont val="Arial"/>
        <family val="2"/>
      </rPr>
      <t xml:space="preserve">nd amount of co-finance secured for  PA management  
</t>
    </r>
  </si>
  <si>
    <t xml:space="preserve">Availability of functioning Result based M&amp;E system in EWCA.
</t>
  </si>
  <si>
    <t>Activity Result: Gaps are prioritized and both federal and regional authorities are supported to create new PAs to fill the existing gap in the PA system</t>
  </si>
  <si>
    <t xml:space="preserve">No of staff gained skills and knowledge  in the system
</t>
  </si>
  <si>
    <t>Activity Result: PA Trust fund is functional and received funding and start supporting PAs</t>
  </si>
  <si>
    <t xml:space="preserve"> Availability of functional trust fund
</t>
  </si>
  <si>
    <t>Activity Result: Business and marketing plans for system and PAs developed and implemented</t>
  </si>
  <si>
    <t xml:space="preserve"> No of PAs branded 
</t>
  </si>
  <si>
    <t>Activity Result: Income from PAs and wildlife increased [tourism, hunting, others, diversification of products]</t>
  </si>
  <si>
    <t xml:space="preserve"> Number and type of promotion
</t>
  </si>
  <si>
    <t xml:space="preserve">Activity Result: Capacity of PAs strengthened </t>
  </si>
  <si>
    <t xml:space="preserve">Increase in management effectiveness of PAs
</t>
  </si>
  <si>
    <t xml:space="preserve"> Guidelines available and applied;
</t>
  </si>
  <si>
    <t xml:space="preserve"> Increase in management effectiveness in “SDPASE "focal PAs 
</t>
  </si>
  <si>
    <t xml:space="preserve">Activity Result: The value of PAs is studied and results are prppagated </t>
  </si>
  <si>
    <t>Activity Result: PAs are mainstreamed in local level planning</t>
  </si>
  <si>
    <t xml:space="preserve">Number of sectors with PA component in their plan
</t>
  </si>
  <si>
    <t xml:space="preserve">1.1.1 Follow up on the approval and ensure the finalized proclamation and regulations are accessed by all stakeholders </t>
  </si>
  <si>
    <t xml:space="preserve">Management Planning Guidelines and system policy paper
</t>
  </si>
  <si>
    <t xml:space="preserve">Level (Increase) in customer satisfaction 
</t>
  </si>
  <si>
    <t>1.2.1 Enhance implementation and supervision capacity of government funded infrastructural development works in PAs</t>
  </si>
  <si>
    <t>2.2.1 Branding and promoting  the brands of 5 PAs</t>
  </si>
  <si>
    <t xml:space="preserve">Site visit as well as discussion on  the status of Simien Mountains National Park  has been held with UNESCO, MoCT and EWCA with the support of the project. </t>
  </si>
  <si>
    <r>
      <t>·</t>
    </r>
    <r>
      <rPr>
        <sz val="7"/>
        <rFont val="Times New Roman"/>
        <family val="1"/>
      </rPr>
      <t xml:space="preserve">         </t>
    </r>
    <r>
      <rPr>
        <sz val="11"/>
        <rFont val="Arial"/>
        <family val="2"/>
      </rPr>
      <t>Reporting Period: 1</t>
    </r>
    <r>
      <rPr>
        <vertAlign val="superscript"/>
        <sz val="11"/>
        <rFont val="Arial"/>
        <family val="2"/>
      </rPr>
      <t>st</t>
    </r>
    <r>
      <rPr>
        <sz val="11"/>
        <rFont val="Arial"/>
        <family val="2"/>
      </rPr>
      <t xml:space="preserve"> July. to 30</t>
    </r>
    <r>
      <rPr>
        <vertAlign val="superscript"/>
        <sz val="11"/>
        <rFont val="Arial"/>
        <family val="2"/>
      </rPr>
      <t>th</t>
    </r>
    <r>
      <rPr>
        <sz val="11"/>
        <rFont val="Arial"/>
        <family val="2"/>
      </rPr>
      <t xml:space="preserve"> Sept . 2015.</t>
    </r>
  </si>
  <si>
    <r>
      <t>PLANNED ACTIVITIES  3</t>
    </r>
    <r>
      <rPr>
        <b/>
        <vertAlign val="superscript"/>
        <sz val="11"/>
        <rFont val="Arial"/>
        <family val="2"/>
      </rPr>
      <t xml:space="preserve">rd </t>
    </r>
    <r>
      <rPr>
        <b/>
        <sz val="11"/>
        <rFont val="Arial"/>
        <family val="2"/>
      </rPr>
      <t xml:space="preserve"> QUARTER 2015</t>
    </r>
  </si>
  <si>
    <r>
      <t>ACHIEVEMENTS  3</t>
    </r>
    <r>
      <rPr>
        <b/>
        <vertAlign val="superscript"/>
        <sz val="11"/>
        <rFont val="Arial"/>
        <family val="2"/>
      </rPr>
      <t xml:space="preserve">rd  </t>
    </r>
    <r>
      <rPr>
        <b/>
        <sz val="11"/>
        <rFont val="Arial"/>
        <family val="2"/>
      </rPr>
      <t>QUARTER 2015</t>
    </r>
  </si>
  <si>
    <t>The project has supported supervisions of government financed construction projects in Abijata Shalla Lakes, Nechisar and Alledeghi to ensure quality and speed up implementation. 
Machine operators (for two backhoes and one lorry procured by with the support of UNDP) have been contracted to support road construction in Nechisar National Park and Senkelle Swayne's Hartebeest Sanctuary. As a result accessibility of the two PAs by tourists has improved.</t>
  </si>
  <si>
    <t>Implementation progress of four EWCA managed and two regional protected areas have been monitored. An action plan for gaps that need immediate response has been developed on the basis of the monitoring result.
Annual conference of PA wardens has been held in Gambella National Park with the support of the project. Annual performance reports of regional and federal PAs have been presented and evaluated.</t>
  </si>
  <si>
    <t>Monitoring guideline for wildlife conservation related projects that operate within  the protected areas has been developed with the support of the project. It has been discussed and endorsed by EWCA management.</t>
  </si>
  <si>
    <t>Discussions on how to avoid human wildlife conflict which leads to park local people conflict has been held with local administrators, community and law enforcing bodies in Omo National Park and Babile Elephants Sanctuary.</t>
  </si>
  <si>
    <t xml:space="preserve">Activity Result: The value of PAs is studied and results are propagated </t>
  </si>
  <si>
    <r>
      <t xml:space="preserve">Summary: 
</t>
    </r>
    <r>
      <rPr>
        <sz val="12"/>
        <rFont val="Arial"/>
        <family val="2"/>
      </rPr>
      <t>There has been progress in finalizing started activities and solving conservation challenges in protected areas during the reporting period. 
# The revised proclamations and regulations have been accepted by the Ministry of Culture and Tourism and submitted to the PM office for final commenst
# Border marking (beacons) in Alledghi has been finalised and for Omo National Park it is well advanced 
# Support from regions and local administrators in solving challenges of PAs has enhanced as a result of continuous consultative workshops. Elephant poaching in Babile, overgrazing in Awash and threats on park staff by illegal people in Omo has been reduced in collaboration with regional governments. 
#Protected areas' capacity to execute infrastructure development projects has been enhanced with support of the project. Accessibility by tourists to Nechisar National Park and Senkelle Swayne's Hartebeest Sanctuary has improved.</t>
    </r>
  </si>
  <si>
    <t xml:space="preserve">The revised proclamations and regulations ( proclamations no. 575&amp;541 and regulation no. 163) and the proclamation for the establishment of a trust fund have been accepted by the  Ministry of Culture and Tourism and are submitted to the prime minister office for final comment. </t>
  </si>
  <si>
    <t>Training workshop has been provided on wildlife strategic plan of EWCA to federally administered as well as regional protected areas. Better understanding on vision, mission and five year wildlife conservation, development and utilization strategic objectives has been created.</t>
  </si>
  <si>
    <t xml:space="preserve">The project has supported 8 EWCA staff  in higher education  in finalizing their wildlife related masters theses. </t>
  </si>
  <si>
    <t>The project has supported a "mountain trail event" organized by a famous Ethiopian athlete in Abijata Shalla Lakes National Park with an aim of promoting and raising awareness  on challenges of the park. Brochures have been  distributed and the event has been broadcasted through national as well as international media.</t>
  </si>
  <si>
    <t>2.3.1 Support promotion of protected areas (using TV and radio programs, sign posts, tourism guide, brochure, websites etc)</t>
  </si>
  <si>
    <t xml:space="preserve">Sign posts  for tourist information  and to reduce vehicle accidents have  been erected in Awash National Park. </t>
  </si>
  <si>
    <t xml:space="preserve">Radio communication facilities, which are one of the major facilities necessary for wildlife protection have been maintained in Nechisar, Yangudi Rassa and Omo National Parks. </t>
  </si>
  <si>
    <t>3.1.3 Finalizing re-demarcation of Nechisar, Omo, Yangudi Rassa, and Abijata</t>
  </si>
  <si>
    <t>The remaining 15 beacons (permanent border marks) for Alledeghi proposed National Park have been erected with the support of the project. 
Beacons have been erected on part of the boarder of Omo National Park where agreement has been reached with sugar cane investment in the vicinity and local administration. Further negotiation is taking place to finalize the remaining part.</t>
  </si>
  <si>
    <t xml:space="preserve">Bush clearing techniques have been introduced in Awash National Park. Bush encroachment is one of the major threats in the park. </t>
  </si>
  <si>
    <t>An out post constructed with the support of the project in Alledeghi proposed national park has been finalized. It will have major role in protecting afromontane forest encroachment in the Asobot mountains.</t>
  </si>
  <si>
    <t>Draft brochure to promote the achievements of SDPASE project has been developed and commented on.</t>
  </si>
  <si>
    <t>Partners' workshop on saving Babile Elephants Sanctuary has been conducted in Jigjiga. Higher government officials of Ethiopia Somalia Regional State and Oromya Regional State have attended the meeting. Major areas of collaboration have been identified.
A group of higher officials and experts from Oromya Regional State president bureau have visited Awash National Park with a mission of solving the existing pressure from gazing in the park. As a result  community pressure is reduced.</t>
  </si>
  <si>
    <r>
      <t xml:space="preserve">         </t>
    </r>
    <r>
      <rPr>
        <b/>
        <sz val="11"/>
        <color theme="1"/>
        <rFont val="Calibri"/>
        <family val="2"/>
        <scheme val="minor"/>
      </rPr>
      <t xml:space="preserve">     4.1 Challenges: </t>
    </r>
    <r>
      <rPr>
        <sz val="11"/>
        <color theme="1"/>
        <rFont val="Calibri"/>
        <family val="2"/>
        <scheme val="minor"/>
      </rPr>
      <t xml:space="preserve">
# There is no  major challenge for the quarter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</si>
</sst>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8">
    <font>
      <sz val="11"/>
      <color theme="1"/>
      <name val="Calibri"/>
      <family val="2"/>
      <scheme val="minor"/>
    </font>
    <font>
      <sz val="10"/>
      <color theme="1"/>
      <name val="Times New Roman"/>
      <family val="1"/>
    </font>
    <font>
      <b/>
      <sz val="12"/>
      <color theme="1"/>
      <name val="Arial"/>
      <family val="2"/>
    </font>
    <font>
      <sz val="12"/>
      <color theme="1"/>
      <name val="Arial"/>
      <family val="2"/>
    </font>
    <font>
      <sz val="10"/>
      <name val="Arial"/>
      <family val="2"/>
    </font>
    <font>
      <b/>
      <sz val="16"/>
      <name val="Arial"/>
      <family val="2"/>
    </font>
    <font>
      <b/>
      <sz val="14"/>
      <name val="Arial"/>
      <family val="2"/>
    </font>
    <font>
      <b/>
      <sz val="11"/>
      <name val="Arial"/>
      <family val="2"/>
    </font>
    <font>
      <b/>
      <sz val="7"/>
      <name val="Times New Roman"/>
      <family val="1"/>
    </font>
    <font>
      <sz val="11"/>
      <name val="Symbol"/>
      <family val="1"/>
      <charset val="2"/>
    </font>
    <font>
      <sz val="7"/>
      <name val="Times New Roman"/>
      <family val="1"/>
    </font>
    <font>
      <sz val="11"/>
      <name val="Arial"/>
      <family val="2"/>
    </font>
    <font>
      <vertAlign val="superscript"/>
      <sz val="11"/>
      <name val="Arial"/>
      <family val="2"/>
    </font>
    <font>
      <b/>
      <vertAlign val="superscript"/>
      <sz val="11"/>
      <name val="Arial"/>
      <family val="2"/>
    </font>
    <font>
      <b/>
      <sz val="11"/>
      <color theme="1"/>
      <name val="Calibri"/>
      <family val="2"/>
      <scheme val="minor"/>
    </font>
    <font>
      <sz val="12"/>
      <name val="Arial"/>
      <family val="2"/>
    </font>
    <font>
      <sz val="12"/>
      <name val="Osaka"/>
      <family val="3"/>
      <charset val="128"/>
    </font>
    <font>
      <b/>
      <sz val="12"/>
      <name val="Arial Narrow"/>
      <family val="2"/>
    </font>
    <font>
      <sz val="10"/>
      <name val="Arial"/>
      <family val="2"/>
    </font>
    <font>
      <sz val="12"/>
      <name val="Arial Narrow"/>
      <family val="2"/>
    </font>
    <font>
      <b/>
      <u/>
      <sz val="12"/>
      <name val="Arial Narrow"/>
      <family val="2"/>
    </font>
    <font>
      <u/>
      <sz val="12"/>
      <name val="Arial Narrow"/>
      <family val="2"/>
    </font>
    <font>
      <sz val="10"/>
      <name val="Arial Narrow"/>
      <family val="2"/>
    </font>
    <font>
      <b/>
      <sz val="10"/>
      <name val="Arial Narrow"/>
      <family val="2"/>
    </font>
    <font>
      <sz val="11"/>
      <name val="Arial Narrow"/>
      <family val="2"/>
    </font>
    <font>
      <u/>
      <sz val="8"/>
      <name val="Arial Narrow"/>
      <family val="2"/>
    </font>
    <font>
      <sz val="9"/>
      <name val="Arial Narrow"/>
      <family val="2"/>
    </font>
    <font>
      <u/>
      <sz val="9"/>
      <name val="Arial Narrow"/>
      <family val="2"/>
    </font>
    <font>
      <b/>
      <sz val="9"/>
      <name val="Arial Narrow"/>
      <family val="2"/>
    </font>
    <font>
      <sz val="11"/>
      <color theme="1"/>
      <name val="Arial Narrow"/>
      <family val="2"/>
    </font>
    <font>
      <sz val="12"/>
      <name val="Calibri"/>
      <family val="2"/>
    </font>
    <font>
      <sz val="11"/>
      <name val="Calibri"/>
      <family val="2"/>
    </font>
    <font>
      <sz val="12"/>
      <name val="ＭＳ Ｐゴシック"/>
      <family val="3"/>
      <charset val="128"/>
    </font>
    <font>
      <b/>
      <sz val="12"/>
      <name val="Calibri"/>
      <family val="2"/>
    </font>
    <font>
      <b/>
      <sz val="11"/>
      <name val="Arial Narrow"/>
      <family val="2"/>
    </font>
    <font>
      <b/>
      <u/>
      <sz val="10"/>
      <name val="Arial Narrow"/>
      <family val="2"/>
    </font>
    <font>
      <sz val="20"/>
      <name val="Arial Narrow"/>
      <family val="2"/>
    </font>
    <font>
      <u/>
      <sz val="10"/>
      <name val="Arial Narrow"/>
      <family val="2"/>
    </font>
    <font>
      <sz val="8"/>
      <name val="Arial Narrow"/>
      <family val="2"/>
    </font>
    <font>
      <b/>
      <sz val="8"/>
      <name val="Arial Narrow"/>
      <family val="2"/>
    </font>
    <font>
      <b/>
      <sz val="10"/>
      <name val="Arial"/>
      <family val="2"/>
    </font>
    <font>
      <sz val="11"/>
      <color theme="1"/>
      <name val="Calibri"/>
      <family val="2"/>
      <scheme val="minor"/>
    </font>
    <font>
      <sz val="10"/>
      <color theme="1"/>
      <name val="Arial"/>
      <family val="2"/>
    </font>
    <font>
      <sz val="12"/>
      <color rgb="FFFF0000"/>
      <name val="Arial"/>
      <family val="2"/>
    </font>
    <font>
      <b/>
      <sz val="12"/>
      <name val="Arial"/>
      <family val="2"/>
    </font>
    <font>
      <sz val="11"/>
      <name val="Times New Roman"/>
      <family val="1"/>
    </font>
    <font>
      <sz val="11"/>
      <color theme="1"/>
      <name val="Arial"/>
      <family val="2"/>
    </font>
    <font>
      <sz val="1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indexed="13"/>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indexed="64"/>
      </right>
      <top style="thin">
        <color indexed="64"/>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double">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medium">
        <color indexed="64"/>
      </right>
      <top style="thin">
        <color indexed="64"/>
      </top>
      <bottom style="medium">
        <color auto="1"/>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indexed="64"/>
      </right>
      <top style="thin">
        <color indexed="64"/>
      </top>
      <bottom style="thin">
        <color indexed="64"/>
      </bottom>
      <diagonal/>
    </border>
  </borders>
  <cellStyleXfs count="17">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8" fillId="0" borderId="0"/>
    <xf numFmtId="43" fontId="4" fillId="0" borderId="0" applyFont="0" applyFill="0" applyBorder="0" applyAlignment="0" applyProtection="0"/>
    <xf numFmtId="40" fontId="32" fillId="0" borderId="0" applyFont="0" applyFill="0" applyBorder="0" applyAlignment="0" applyProtection="0"/>
    <xf numFmtId="43" fontId="41" fillId="0" borderId="0" applyFont="0" applyFill="0" applyBorder="0" applyAlignment="0" applyProtection="0"/>
    <xf numFmtId="0" fontId="4" fillId="0" borderId="0"/>
  </cellStyleXfs>
  <cellXfs count="457">
    <xf numFmtId="0" fontId="0" fillId="0" borderId="0" xfId="0"/>
    <xf numFmtId="0" fontId="4" fillId="0" borderId="0" xfId="1"/>
    <xf numFmtId="0" fontId="7" fillId="0" borderId="0" xfId="1" applyFont="1" applyAlignment="1">
      <alignment horizontal="justify"/>
    </xf>
    <xf numFmtId="0" fontId="7" fillId="0" borderId="0" xfId="1" applyFont="1" applyAlignment="1"/>
    <xf numFmtId="0" fontId="9" fillId="0" borderId="0" xfId="1" applyFont="1" applyAlignment="1"/>
    <xf numFmtId="0" fontId="9" fillId="2" borderId="0" xfId="1" applyFont="1" applyFill="1" applyAlignment="1"/>
    <xf numFmtId="0" fontId="11" fillId="0" borderId="0" xfId="1" applyFont="1" applyAlignment="1"/>
    <xf numFmtId="0" fontId="7" fillId="3" borderId="1" xfId="2" applyFont="1" applyFill="1" applyBorder="1" applyAlignment="1">
      <alignment horizontal="center" vertical="top" wrapText="1"/>
    </xf>
    <xf numFmtId="0" fontId="7" fillId="0" borderId="0" xfId="1" applyFont="1" applyAlignment="1">
      <alignment horizontal="center"/>
    </xf>
    <xf numFmtId="0" fontId="7" fillId="0" borderId="0" xfId="1" applyFont="1" applyAlignment="1">
      <alignment horizontal="left"/>
    </xf>
    <xf numFmtId="0" fontId="0" fillId="0" borderId="1" xfId="0" applyBorder="1" applyAlignment="1">
      <alignment vertical="center"/>
    </xf>
    <xf numFmtId="0" fontId="2" fillId="0" borderId="1" xfId="0" applyFont="1" applyBorder="1" applyAlignment="1">
      <alignment vertical="center" wrapText="1"/>
    </xf>
    <xf numFmtId="0" fontId="1" fillId="0" borderId="1" xfId="0" applyFont="1" applyBorder="1" applyAlignment="1">
      <alignment vertical="center" wrapText="1"/>
    </xf>
    <xf numFmtId="0" fontId="0" fillId="0" borderId="1" xfId="0" applyBorder="1"/>
    <xf numFmtId="0" fontId="3" fillId="0" borderId="1" xfId="0" applyFont="1" applyFill="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wrapText="1"/>
    </xf>
    <xf numFmtId="0" fontId="3" fillId="0" borderId="2" xfId="0" applyFont="1" applyBorder="1" applyAlignment="1">
      <alignment vertical="center" wrapText="1"/>
    </xf>
    <xf numFmtId="0" fontId="3" fillId="0" borderId="1" xfId="0" applyFont="1" applyBorder="1" applyAlignment="1">
      <alignment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3" fillId="0" borderId="3" xfId="0" applyFont="1" applyFill="1" applyBorder="1" applyAlignment="1">
      <alignment vertical="center" wrapText="1"/>
    </xf>
    <xf numFmtId="0" fontId="15" fillId="0" borderId="1" xfId="0" applyFont="1" applyBorder="1" applyAlignment="1">
      <alignment vertical="center" wrapText="1"/>
    </xf>
    <xf numFmtId="0" fontId="17" fillId="0" borderId="0" xfId="11" applyFont="1" applyBorder="1" applyAlignment="1"/>
    <xf numFmtId="0" fontId="17" fillId="0" borderId="0" xfId="11" applyFont="1" applyBorder="1" applyAlignment="1">
      <alignment horizontal="centerContinuous"/>
    </xf>
    <xf numFmtId="0" fontId="17" fillId="0" borderId="0" xfId="11" applyFont="1"/>
    <xf numFmtId="0" fontId="19" fillId="0" borderId="0" xfId="12" applyFont="1"/>
    <xf numFmtId="0" fontId="17" fillId="0" borderId="0" xfId="11" applyFont="1" applyFill="1" applyBorder="1" applyAlignment="1">
      <alignment horizontal="right"/>
    </xf>
    <xf numFmtId="0" fontId="20" fillId="0" borderId="0" xfId="11" applyFont="1" applyBorder="1" applyAlignment="1">
      <alignment horizontal="left"/>
    </xf>
    <xf numFmtId="15" fontId="20" fillId="5" borderId="0" xfId="12" applyNumberFormat="1" applyFont="1" applyFill="1" applyBorder="1" applyAlignment="1">
      <alignment horizontal="left"/>
    </xf>
    <xf numFmtId="0" fontId="17" fillId="0" borderId="0" xfId="12" applyFont="1"/>
    <xf numFmtId="0" fontId="19" fillId="0" borderId="0" xfId="11" applyFont="1"/>
    <xf numFmtId="0" fontId="19" fillId="0" borderId="0" xfId="11" applyFont="1" applyFill="1"/>
    <xf numFmtId="3" fontId="19" fillId="0" borderId="0" xfId="11" applyNumberFormat="1" applyFont="1" applyAlignment="1">
      <alignment horizontal="center"/>
    </xf>
    <xf numFmtId="0" fontId="21" fillId="0" borderId="0" xfId="11" applyFont="1" applyBorder="1"/>
    <xf numFmtId="0" fontId="19" fillId="0" borderId="0" xfId="11" applyFont="1" applyBorder="1"/>
    <xf numFmtId="0" fontId="20" fillId="0" borderId="0" xfId="11" applyFont="1" applyFill="1" applyBorder="1" applyAlignment="1">
      <alignment horizontal="left"/>
    </xf>
    <xf numFmtId="0" fontId="21" fillId="0" borderId="0" xfId="11" applyFont="1" applyBorder="1" applyAlignment="1">
      <alignment horizontal="left"/>
    </xf>
    <xf numFmtId="0" fontId="19" fillId="0" borderId="0" xfId="11" applyFont="1" applyFill="1" applyBorder="1"/>
    <xf numFmtId="0" fontId="19" fillId="0" borderId="0" xfId="11" applyFont="1" applyFill="1" applyBorder="1" applyAlignment="1">
      <alignment horizontal="left"/>
    </xf>
    <xf numFmtId="3" fontId="21" fillId="0" borderId="0" xfId="11" applyNumberFormat="1" applyFont="1" applyAlignment="1">
      <alignment horizontal="left"/>
    </xf>
    <xf numFmtId="0" fontId="19" fillId="0" borderId="0" xfId="11" applyFont="1" applyBorder="1" applyAlignment="1">
      <alignment horizontal="left"/>
    </xf>
    <xf numFmtId="0" fontId="20" fillId="0" borderId="0" xfId="11" applyFont="1" applyFill="1" applyBorder="1" applyAlignment="1">
      <alignment horizontal="centerContinuous"/>
    </xf>
    <xf numFmtId="0" fontId="20" fillId="0" borderId="0" xfId="11" applyFont="1" applyBorder="1" applyAlignment="1">
      <alignment horizontal="centerContinuous"/>
    </xf>
    <xf numFmtId="0" fontId="17" fillId="0" borderId="0" xfId="11" applyFont="1" applyFill="1" applyBorder="1" applyAlignment="1">
      <alignment horizontal="centerContinuous"/>
    </xf>
    <xf numFmtId="0" fontId="19" fillId="0" borderId="0" xfId="11" applyFont="1" applyBorder="1" applyAlignment="1">
      <alignment horizontal="left" vertical="center"/>
    </xf>
    <xf numFmtId="0" fontId="19" fillId="0" borderId="0" xfId="11" applyFont="1" applyBorder="1" applyAlignment="1">
      <alignment vertical="center"/>
    </xf>
    <xf numFmtId="0" fontId="19" fillId="0" borderId="0" xfId="11" applyFont="1" applyAlignment="1">
      <alignment vertical="center"/>
    </xf>
    <xf numFmtId="0" fontId="19" fillId="0" borderId="10" xfId="11" applyFont="1" applyBorder="1" applyAlignment="1">
      <alignment vertical="center"/>
    </xf>
    <xf numFmtId="0" fontId="19" fillId="0" borderId="0" xfId="12" applyFont="1" applyAlignment="1">
      <alignment vertical="center"/>
    </xf>
    <xf numFmtId="0" fontId="22" fillId="0" borderId="0" xfId="11" applyFont="1" applyBorder="1" applyAlignment="1">
      <alignment horizontal="left"/>
    </xf>
    <xf numFmtId="0" fontId="22" fillId="0" borderId="0" xfId="11" applyFont="1" applyBorder="1"/>
    <xf numFmtId="0" fontId="23" fillId="0" borderId="0" xfId="11" applyFont="1" applyFill="1" applyBorder="1" applyAlignment="1">
      <alignment horizontal="centerContinuous"/>
    </xf>
    <xf numFmtId="0" fontId="23" fillId="0" borderId="0" xfId="11" applyFont="1" applyBorder="1" applyAlignment="1">
      <alignment horizontal="centerContinuous"/>
    </xf>
    <xf numFmtId="0" fontId="22" fillId="0" borderId="0" xfId="11" applyFont="1" applyFill="1"/>
    <xf numFmtId="0" fontId="22" fillId="0" borderId="0" xfId="11" applyFont="1"/>
    <xf numFmtId="3" fontId="22" fillId="0" borderId="0" xfId="11" applyNumberFormat="1" applyFont="1" applyAlignment="1">
      <alignment horizontal="center"/>
    </xf>
    <xf numFmtId="0" fontId="22" fillId="0" borderId="0" xfId="12" applyFont="1"/>
    <xf numFmtId="0" fontId="24" fillId="0" borderId="0" xfId="12" applyFont="1"/>
    <xf numFmtId="0" fontId="22" fillId="0" borderId="0" xfId="11" applyFont="1" applyBorder="1" applyAlignment="1">
      <alignment horizontal="center" vertical="center"/>
    </xf>
    <xf numFmtId="0" fontId="22" fillId="0" borderId="15" xfId="11" applyFont="1" applyFill="1" applyBorder="1" applyAlignment="1">
      <alignment horizontal="center" vertical="center" wrapText="1"/>
    </xf>
    <xf numFmtId="0" fontId="22" fillId="0" borderId="16" xfId="11" applyFont="1" applyBorder="1" applyAlignment="1">
      <alignment horizontal="center" vertical="center" wrapText="1"/>
    </xf>
    <xf numFmtId="0" fontId="22" fillId="6" borderId="18" xfId="11" applyFont="1" applyFill="1" applyBorder="1" applyAlignment="1">
      <alignment horizontal="center" vertical="center" wrapText="1"/>
    </xf>
    <xf numFmtId="3" fontId="22" fillId="6" borderId="17" xfId="11" applyNumberFormat="1" applyFont="1" applyFill="1" applyBorder="1" applyAlignment="1">
      <alignment horizontal="center" vertical="center" wrapText="1"/>
    </xf>
    <xf numFmtId="0" fontId="22" fillId="0" borderId="0" xfId="12" applyFont="1" applyBorder="1" applyAlignment="1">
      <alignment horizontal="center" vertical="center"/>
    </xf>
    <xf numFmtId="0" fontId="24" fillId="0" borderId="0" xfId="12" applyFont="1" applyBorder="1" applyAlignment="1">
      <alignment horizontal="center" vertical="center"/>
    </xf>
    <xf numFmtId="0" fontId="25" fillId="5" borderId="22" xfId="11" applyFont="1" applyFill="1" applyBorder="1" applyAlignment="1">
      <alignment horizontal="center" vertical="center" wrapText="1"/>
    </xf>
    <xf numFmtId="0" fontId="26" fillId="0" borderId="0" xfId="11" applyFont="1" applyBorder="1" applyAlignment="1">
      <alignment horizontal="center" vertical="center"/>
    </xf>
    <xf numFmtId="0" fontId="27" fillId="6" borderId="0" xfId="11" applyFont="1" applyFill="1" applyBorder="1" applyAlignment="1">
      <alignment horizontal="center" vertical="center" wrapText="1"/>
    </xf>
    <xf numFmtId="3" fontId="26" fillId="6" borderId="23" xfId="11" applyNumberFormat="1" applyFont="1" applyFill="1" applyBorder="1" applyAlignment="1">
      <alignment horizontal="center" vertical="center" wrapText="1"/>
    </xf>
    <xf numFmtId="0" fontId="23" fillId="0" borderId="0" xfId="11" applyFont="1" applyBorder="1" applyAlignment="1">
      <alignment vertical="center"/>
    </xf>
    <xf numFmtId="0" fontId="28" fillId="0" borderId="22" xfId="11" quotePrefix="1" applyFont="1" applyFill="1" applyBorder="1" applyAlignment="1">
      <alignment horizontal="center" vertical="center"/>
    </xf>
    <xf numFmtId="0" fontId="28" fillId="0" borderId="6" xfId="11" applyFont="1" applyBorder="1" applyAlignment="1">
      <alignment horizontal="center" vertical="center" wrapText="1"/>
    </xf>
    <xf numFmtId="0" fontId="28" fillId="6" borderId="6" xfId="11" applyFont="1" applyFill="1" applyBorder="1" applyAlignment="1">
      <alignment horizontal="center" vertical="center"/>
    </xf>
    <xf numFmtId="0" fontId="28" fillId="6" borderId="23" xfId="11" applyFont="1" applyFill="1" applyBorder="1" applyAlignment="1">
      <alignment horizontal="center" vertical="center" wrapText="1"/>
    </xf>
    <xf numFmtId="0" fontId="28" fillId="0" borderId="0" xfId="11" applyFont="1" applyBorder="1" applyAlignment="1">
      <alignment vertical="center"/>
    </xf>
    <xf numFmtId="3" fontId="28" fillId="0" borderId="28" xfId="11" applyNumberFormat="1" applyFont="1" applyFill="1" applyBorder="1" applyAlignment="1">
      <alignment horizontal="center" vertical="center"/>
    </xf>
    <xf numFmtId="3" fontId="28" fillId="6" borderId="29" xfId="11" applyNumberFormat="1" applyFont="1" applyFill="1" applyBorder="1" applyAlignment="1">
      <alignment horizontal="center" vertical="center"/>
    </xf>
    <xf numFmtId="3" fontId="28" fillId="6" borderId="30" xfId="11" applyNumberFormat="1" applyFont="1" applyFill="1" applyBorder="1" applyAlignment="1">
      <alignment horizontal="center" vertical="center"/>
    </xf>
    <xf numFmtId="0" fontId="22" fillId="0" borderId="0" xfId="12" applyFont="1" applyBorder="1" applyAlignment="1">
      <alignment vertical="center"/>
    </xf>
    <xf numFmtId="0" fontId="24" fillId="0" borderId="0" xfId="12" applyFont="1" applyBorder="1" applyAlignment="1">
      <alignment vertical="center"/>
    </xf>
    <xf numFmtId="0" fontId="30" fillId="0" borderId="3" xfId="11" applyFont="1" applyFill="1" applyBorder="1" applyAlignment="1">
      <alignment horizontal="center" vertical="center" wrapText="1"/>
    </xf>
    <xf numFmtId="0" fontId="28" fillId="0" borderId="1" xfId="11" quotePrefix="1" applyFont="1" applyFill="1" applyBorder="1" applyAlignment="1">
      <alignment horizontal="center" vertical="center"/>
    </xf>
    <xf numFmtId="43" fontId="31" fillId="0" borderId="1" xfId="13" applyFont="1" applyBorder="1" applyAlignment="1">
      <alignment horizontal="left" vertical="center" wrapText="1"/>
    </xf>
    <xf numFmtId="0" fontId="28" fillId="6" borderId="1" xfId="11" applyFont="1" applyFill="1" applyBorder="1" applyAlignment="1">
      <alignment horizontal="center" vertical="center"/>
    </xf>
    <xf numFmtId="0" fontId="28" fillId="6" borderId="1" xfId="11" applyFont="1" applyFill="1" applyBorder="1" applyAlignment="1">
      <alignment horizontal="center" vertical="center" wrapText="1"/>
    </xf>
    <xf numFmtId="3" fontId="28" fillId="0" borderId="3" xfId="11" applyNumberFormat="1" applyFont="1" applyFill="1" applyBorder="1" applyAlignment="1">
      <alignment horizontal="center" vertical="center"/>
    </xf>
    <xf numFmtId="3" fontId="28" fillId="6" borderId="3" xfId="11" applyNumberFormat="1" applyFont="1" applyFill="1" applyBorder="1" applyAlignment="1">
      <alignment horizontal="center" vertical="center"/>
    </xf>
    <xf numFmtId="0" fontId="30" fillId="0" borderId="1" xfId="11" applyFont="1" applyFill="1" applyBorder="1" applyAlignment="1">
      <alignment horizontal="center" vertical="center" wrapText="1"/>
    </xf>
    <xf numFmtId="3" fontId="28" fillId="0" borderId="1" xfId="11" applyNumberFormat="1" applyFont="1" applyFill="1" applyBorder="1" applyAlignment="1">
      <alignment horizontal="center" vertical="center"/>
    </xf>
    <xf numFmtId="3" fontId="28" fillId="6" borderId="1" xfId="11" applyNumberFormat="1" applyFont="1" applyFill="1" applyBorder="1" applyAlignment="1">
      <alignment horizontal="center" vertical="center"/>
    </xf>
    <xf numFmtId="43" fontId="31" fillId="0" borderId="1" xfId="13" applyFont="1" applyFill="1" applyBorder="1" applyAlignment="1">
      <alignment horizontal="left" vertical="center" wrapText="1"/>
    </xf>
    <xf numFmtId="0" fontId="28" fillId="4" borderId="1" xfId="11" applyFont="1" applyFill="1" applyBorder="1" applyAlignment="1">
      <alignment horizontal="center" vertical="center"/>
    </xf>
    <xf numFmtId="0" fontId="28" fillId="4" borderId="1" xfId="11" applyFont="1" applyFill="1" applyBorder="1" applyAlignment="1">
      <alignment horizontal="center" vertical="center" wrapText="1"/>
    </xf>
    <xf numFmtId="0" fontId="30" fillId="0" borderId="2" xfId="11" applyFont="1" applyFill="1" applyBorder="1" applyAlignment="1">
      <alignment horizontal="center" vertical="center" wrapText="1"/>
    </xf>
    <xf numFmtId="3" fontId="28" fillId="0" borderId="2" xfId="11" applyNumberFormat="1" applyFont="1" applyFill="1" applyBorder="1" applyAlignment="1">
      <alignment horizontal="center" vertical="center"/>
    </xf>
    <xf numFmtId="3" fontId="28" fillId="4" borderId="2" xfId="11" applyNumberFormat="1" applyFont="1" applyFill="1" applyBorder="1" applyAlignment="1">
      <alignment horizontal="center" vertical="center"/>
    </xf>
    <xf numFmtId="0" fontId="23" fillId="0" borderId="0" xfId="11" applyFont="1" applyAlignment="1">
      <alignment horizontal="right" vertical="center"/>
    </xf>
    <xf numFmtId="49" fontId="33" fillId="0" borderId="2" xfId="14" applyNumberFormat="1" applyFont="1" applyFill="1" applyBorder="1" applyAlignment="1">
      <alignment horizontal="center" vertical="center"/>
    </xf>
    <xf numFmtId="43" fontId="23" fillId="0" borderId="2" xfId="13" applyFont="1" applyFill="1" applyBorder="1" applyAlignment="1">
      <alignment horizontal="right" vertical="center"/>
    </xf>
    <xf numFmtId="43" fontId="31" fillId="0" borderId="2" xfId="13" applyFont="1" applyBorder="1" applyAlignment="1">
      <alignment horizontal="right" vertical="center"/>
    </xf>
    <xf numFmtId="43" fontId="23" fillId="4" borderId="2" xfId="13" applyFont="1" applyFill="1" applyBorder="1" applyAlignment="1">
      <alignment horizontal="right" vertical="center"/>
    </xf>
    <xf numFmtId="38" fontId="23" fillId="0" borderId="0" xfId="14" applyNumberFormat="1" applyFont="1" applyAlignment="1">
      <alignment horizontal="right" vertical="center"/>
    </xf>
    <xf numFmtId="0" fontId="23" fillId="0" borderId="0" xfId="12" applyFont="1" applyAlignment="1">
      <alignment horizontal="right" vertical="center"/>
    </xf>
    <xf numFmtId="0" fontId="34" fillId="0" borderId="0" xfId="12" applyFont="1" applyAlignment="1">
      <alignment horizontal="right" vertical="center"/>
    </xf>
    <xf numFmtId="0" fontId="22" fillId="0" borderId="0" xfId="11" applyFont="1" applyAlignment="1">
      <alignment horizontal="right" vertical="center"/>
    </xf>
    <xf numFmtId="0" fontId="22" fillId="0" borderId="43" xfId="11" applyFont="1" applyBorder="1" applyAlignment="1">
      <alignment horizontal="right" vertical="center"/>
    </xf>
    <xf numFmtId="38" fontId="22" fillId="0" borderId="43" xfId="14" applyNumberFormat="1" applyFont="1" applyFill="1" applyBorder="1" applyAlignment="1">
      <alignment horizontal="right" vertical="center"/>
    </xf>
    <xf numFmtId="38" fontId="22" fillId="0" borderId="43" xfId="14" applyNumberFormat="1" applyFont="1" applyBorder="1" applyAlignment="1">
      <alignment horizontal="right" vertical="center"/>
    </xf>
    <xf numFmtId="38" fontId="22" fillId="0" borderId="0" xfId="14" applyNumberFormat="1" applyFont="1" applyAlignment="1">
      <alignment horizontal="right" vertical="center"/>
    </xf>
    <xf numFmtId="3" fontId="22" fillId="0" borderId="43" xfId="11" applyNumberFormat="1" applyFont="1" applyBorder="1" applyAlignment="1">
      <alignment horizontal="right" vertical="center"/>
    </xf>
    <xf numFmtId="0" fontId="22" fillId="0" borderId="0" xfId="12" applyFont="1" applyAlignment="1">
      <alignment horizontal="right" vertical="center"/>
    </xf>
    <xf numFmtId="0" fontId="24" fillId="0" borderId="0" xfId="12" applyFont="1" applyAlignment="1">
      <alignment horizontal="right" vertical="center"/>
    </xf>
    <xf numFmtId="0" fontId="23" fillId="0" borderId="0" xfId="11" applyFont="1" applyBorder="1" applyAlignment="1">
      <alignment horizontal="center" vertical="center"/>
    </xf>
    <xf numFmtId="0" fontId="22" fillId="0" borderId="0" xfId="11" applyFont="1" applyBorder="1" applyAlignment="1">
      <alignment horizontal="right" vertical="center"/>
    </xf>
    <xf numFmtId="38" fontId="22" fillId="0" borderId="0" xfId="14" applyNumberFormat="1" applyFont="1" applyFill="1" applyBorder="1" applyAlignment="1">
      <alignment horizontal="right" vertical="center"/>
    </xf>
    <xf numFmtId="43" fontId="4" fillId="0" borderId="0" xfId="13" applyFont="1" applyBorder="1" applyAlignment="1">
      <alignment horizontal="right" vertical="center"/>
    </xf>
    <xf numFmtId="38" fontId="22" fillId="0" borderId="0" xfId="14" applyNumberFormat="1" applyFont="1" applyBorder="1" applyAlignment="1">
      <alignment horizontal="right" vertical="center"/>
    </xf>
    <xf numFmtId="3" fontId="22" fillId="0" borderId="0" xfId="11" applyNumberFormat="1" applyFont="1" applyBorder="1" applyAlignment="1">
      <alignment horizontal="right" vertical="center"/>
    </xf>
    <xf numFmtId="0" fontId="22" fillId="0" borderId="0" xfId="11" applyFont="1" applyFill="1" applyBorder="1"/>
    <xf numFmtId="37" fontId="22" fillId="0" borderId="0" xfId="11" applyNumberFormat="1" applyFont="1" applyBorder="1"/>
    <xf numFmtId="37" fontId="22" fillId="0" borderId="0" xfId="11" applyNumberFormat="1" applyFont="1" applyFill="1" applyBorder="1"/>
    <xf numFmtId="0" fontId="35" fillId="0" borderId="0" xfId="11" applyFont="1" applyBorder="1"/>
    <xf numFmtId="0" fontId="22" fillId="0" borderId="0" xfId="11" applyNumberFormat="1" applyFont="1" applyBorder="1" applyAlignment="1">
      <alignment horizontal="left" vertical="center" wrapText="1"/>
    </xf>
    <xf numFmtId="0" fontId="36" fillId="0" borderId="0" xfId="11" applyFont="1" applyBorder="1" applyAlignment="1">
      <alignment horizontal="right" vertical="top"/>
    </xf>
    <xf numFmtId="0" fontId="37" fillId="0" borderId="0" xfId="11" applyNumberFormat="1" applyFont="1" applyBorder="1" applyAlignment="1">
      <alignment horizontal="left" vertical="center" wrapText="1"/>
    </xf>
    <xf numFmtId="0" fontId="37" fillId="0" borderId="0" xfId="11" applyFont="1" applyBorder="1"/>
    <xf numFmtId="15" fontId="22" fillId="0" borderId="0" xfId="11" applyNumberFormat="1" applyFont="1" applyFill="1" applyBorder="1" applyAlignment="1">
      <alignment horizontal="right"/>
    </xf>
    <xf numFmtId="3" fontId="22" fillId="0" borderId="0" xfId="12" applyNumberFormat="1" applyFont="1" applyAlignment="1">
      <alignment horizontal="center"/>
    </xf>
    <xf numFmtId="0" fontId="22" fillId="0" borderId="5" xfId="11" applyFont="1" applyBorder="1"/>
    <xf numFmtId="0" fontId="22" fillId="0" borderId="0" xfId="11" applyFont="1" applyBorder="1" applyAlignment="1">
      <alignment horizontal="right"/>
    </xf>
    <xf numFmtId="0" fontId="22" fillId="0" borderId="5" xfId="11" applyFont="1" applyFill="1" applyBorder="1"/>
    <xf numFmtId="0" fontId="22" fillId="0" borderId="0" xfId="11" applyFont="1" applyFill="1" applyBorder="1" applyAlignment="1">
      <alignment horizontal="right"/>
    </xf>
    <xf numFmtId="0" fontId="22" fillId="0" borderId="5" xfId="11" applyFont="1" applyBorder="1" applyAlignment="1">
      <alignment horizontal="left"/>
    </xf>
    <xf numFmtId="0" fontId="22" fillId="0" borderId="5" xfId="11" applyFont="1" applyFill="1" applyBorder="1" applyAlignment="1">
      <alignment horizontal="left"/>
    </xf>
    <xf numFmtId="0" fontId="38" fillId="0" borderId="0" xfId="11" applyFont="1"/>
    <xf numFmtId="0" fontId="38" fillId="0" borderId="0" xfId="11" applyFont="1" applyFill="1" applyBorder="1" applyAlignment="1">
      <alignment horizontal="center"/>
    </xf>
    <xf numFmtId="0" fontId="38" fillId="0" borderId="0" xfId="11" applyFont="1" applyBorder="1" applyAlignment="1">
      <alignment horizontal="left"/>
    </xf>
    <xf numFmtId="0" fontId="38" fillId="0" borderId="0" xfId="11" applyFont="1" applyFill="1" applyBorder="1" applyAlignment="1">
      <alignment horizontal="left"/>
    </xf>
    <xf numFmtId="0" fontId="38" fillId="0" borderId="0" xfId="12" applyFont="1"/>
    <xf numFmtId="3" fontId="38" fillId="0" borderId="0" xfId="12" applyNumberFormat="1" applyFont="1" applyAlignment="1">
      <alignment horizontal="center"/>
    </xf>
    <xf numFmtId="0" fontId="39" fillId="0" borderId="0" xfId="11" applyFont="1" applyBorder="1" applyAlignment="1">
      <alignment horizontal="right" vertical="center"/>
    </xf>
    <xf numFmtId="0" fontId="38" fillId="0" borderId="0" xfId="11" applyFont="1" applyBorder="1" applyAlignment="1">
      <alignment horizontal="right" vertical="center"/>
    </xf>
    <xf numFmtId="0" fontId="38" fillId="0" borderId="0" xfId="11" applyFont="1" applyBorder="1" applyAlignment="1">
      <alignment vertical="center"/>
    </xf>
    <xf numFmtId="0" fontId="38" fillId="0" borderId="0" xfId="11" applyFont="1" applyBorder="1"/>
    <xf numFmtId="0" fontId="38" fillId="0" borderId="0" xfId="11" applyFont="1" applyBorder="1" applyAlignment="1">
      <alignment horizontal="left" vertical="center" wrapText="1"/>
    </xf>
    <xf numFmtId="0" fontId="26" fillId="0" borderId="0" xfId="12" applyFont="1" applyBorder="1"/>
    <xf numFmtId="0" fontId="26" fillId="0" borderId="0" xfId="12" applyFont="1"/>
    <xf numFmtId="0" fontId="28" fillId="0" borderId="44" xfId="11" applyFont="1" applyBorder="1" applyAlignment="1">
      <alignment vertical="center"/>
    </xf>
    <xf numFmtId="0" fontId="38" fillId="0" borderId="44" xfId="11" applyFont="1" applyBorder="1" applyAlignment="1">
      <alignment horizontal="right" vertical="center"/>
    </xf>
    <xf numFmtId="0" fontId="38" fillId="0" borderId="44" xfId="11" applyFont="1" applyBorder="1" applyAlignment="1">
      <alignment horizontal="left" vertical="center" wrapText="1"/>
    </xf>
    <xf numFmtId="0" fontId="22" fillId="0" borderId="44" xfId="11" applyFont="1" applyBorder="1"/>
    <xf numFmtId="0" fontId="22" fillId="0" borderId="44" xfId="11" applyFont="1" applyFill="1" applyBorder="1" applyAlignment="1">
      <alignment horizontal="center"/>
    </xf>
    <xf numFmtId="0" fontId="22" fillId="0" borderId="44" xfId="11" applyFont="1" applyBorder="1" applyAlignment="1">
      <alignment horizontal="left"/>
    </xf>
    <xf numFmtId="0" fontId="22" fillId="0" borderId="44" xfId="11" applyFont="1" applyFill="1" applyBorder="1" applyAlignment="1">
      <alignment horizontal="left"/>
    </xf>
    <xf numFmtId="0" fontId="22" fillId="0" borderId="44" xfId="12" applyFont="1" applyBorder="1"/>
    <xf numFmtId="3" fontId="22" fillId="0" borderId="44" xfId="12" applyNumberFormat="1" applyFont="1" applyFill="1" applyBorder="1" applyAlignment="1">
      <alignment horizontal="center"/>
    </xf>
    <xf numFmtId="0" fontId="22" fillId="0" borderId="0" xfId="12" applyFont="1" applyFill="1" applyBorder="1"/>
    <xf numFmtId="0" fontId="22" fillId="0" borderId="0" xfId="11" applyFont="1" applyFill="1" applyBorder="1" applyAlignment="1">
      <alignment horizontal="center"/>
    </xf>
    <xf numFmtId="0" fontId="22" fillId="0" borderId="0" xfId="11" applyFont="1" applyFill="1" applyBorder="1" applyAlignment="1">
      <alignment horizontal="left"/>
    </xf>
    <xf numFmtId="3" fontId="22" fillId="0" borderId="0" xfId="12" applyNumberFormat="1" applyFont="1" applyFill="1" applyBorder="1" applyAlignment="1">
      <alignment horizontal="center"/>
    </xf>
    <xf numFmtId="0" fontId="35" fillId="0" borderId="0" xfId="11" applyFont="1"/>
    <xf numFmtId="0" fontId="22" fillId="0" borderId="0" xfId="12" applyFont="1" applyFill="1" applyBorder="1" applyAlignment="1">
      <alignment vertical="center"/>
    </xf>
    <xf numFmtId="0" fontId="22" fillId="0" borderId="0" xfId="12" applyFont="1" applyFill="1" applyAlignment="1">
      <alignment vertical="center"/>
    </xf>
    <xf numFmtId="0" fontId="22" fillId="0" borderId="0" xfId="11" applyFont="1" applyFill="1" applyBorder="1" applyAlignment="1">
      <alignment vertical="center"/>
    </xf>
    <xf numFmtId="0" fontId="22" fillId="0" borderId="0" xfId="12" applyFont="1" applyFill="1" applyBorder="1" applyAlignment="1"/>
    <xf numFmtId="0" fontId="22" fillId="0" borderId="0" xfId="12" applyFont="1" applyFill="1"/>
    <xf numFmtId="0" fontId="22" fillId="0" borderId="45" xfId="11" applyFont="1" applyFill="1" applyBorder="1" applyAlignment="1">
      <alignment vertical="center"/>
    </xf>
    <xf numFmtId="0" fontId="22" fillId="0" borderId="46" xfId="11" applyFont="1" applyFill="1" applyBorder="1" applyAlignment="1">
      <alignment vertical="center"/>
    </xf>
    <xf numFmtId="0" fontId="22" fillId="0" borderId="47" xfId="11" applyFont="1" applyFill="1" applyBorder="1" applyAlignment="1">
      <alignment vertical="center"/>
    </xf>
    <xf numFmtId="0" fontId="22" fillId="0" borderId="31" xfId="11" applyFont="1" applyFill="1" applyBorder="1" applyAlignment="1">
      <alignment vertical="center"/>
    </xf>
    <xf numFmtId="0" fontId="22" fillId="0" borderId="32" xfId="11" applyFont="1" applyFill="1" applyBorder="1" applyAlignment="1">
      <alignment vertical="center"/>
    </xf>
    <xf numFmtId="0" fontId="24" fillId="0" borderId="0" xfId="12" applyFont="1" applyFill="1"/>
    <xf numFmtId="0" fontId="22" fillId="0" borderId="46" xfId="12" applyFont="1" applyFill="1" applyBorder="1" applyAlignment="1"/>
    <xf numFmtId="0" fontId="22" fillId="0" borderId="47" xfId="12" applyFont="1" applyFill="1" applyBorder="1" applyAlignment="1"/>
    <xf numFmtId="0" fontId="22" fillId="0" borderId="0" xfId="12" applyFont="1" applyBorder="1" applyAlignment="1"/>
    <xf numFmtId="0" fontId="26" fillId="0" borderId="48" xfId="11" applyFont="1" applyFill="1" applyBorder="1" applyAlignment="1">
      <alignment vertical="top" wrapText="1"/>
    </xf>
    <xf numFmtId="0" fontId="26" fillId="0" borderId="50" xfId="11" applyFont="1" applyFill="1" applyBorder="1" applyAlignment="1">
      <alignment vertical="top" wrapText="1"/>
    </xf>
    <xf numFmtId="0" fontId="26" fillId="0" borderId="31" xfId="11" applyFont="1" applyFill="1" applyBorder="1" applyAlignment="1">
      <alignment vertical="top" wrapText="1"/>
    </xf>
    <xf numFmtId="0" fontId="26" fillId="0" borderId="32" xfId="11" applyFont="1" applyFill="1" applyBorder="1" applyAlignment="1">
      <alignment vertical="top" wrapText="1"/>
    </xf>
    <xf numFmtId="0" fontId="26" fillId="0" borderId="0" xfId="11" applyFont="1" applyFill="1" applyBorder="1" applyAlignment="1">
      <alignment vertical="top" wrapText="1"/>
    </xf>
    <xf numFmtId="0" fontId="22" fillId="0" borderId="31" xfId="12" applyFont="1" applyBorder="1" applyAlignment="1"/>
    <xf numFmtId="0" fontId="22" fillId="0" borderId="18" xfId="12" applyFont="1" applyBorder="1" applyAlignment="1"/>
    <xf numFmtId="0" fontId="22" fillId="0" borderId="32" xfId="12" applyFont="1" applyBorder="1" applyAlignment="1"/>
    <xf numFmtId="0" fontId="26" fillId="0" borderId="0" xfId="11" applyFont="1" applyFill="1" applyBorder="1" applyAlignment="1"/>
    <xf numFmtId="0" fontId="38" fillId="0" borderId="35" xfId="11" applyFont="1" applyBorder="1"/>
    <xf numFmtId="3" fontId="38" fillId="0" borderId="0" xfId="11" applyNumberFormat="1" applyFont="1" applyBorder="1" applyAlignment="1">
      <alignment horizontal="center"/>
    </xf>
    <xf numFmtId="3" fontId="38" fillId="0" borderId="36" xfId="11" applyNumberFormat="1" applyFont="1" applyBorder="1" applyAlignment="1">
      <alignment horizontal="center"/>
    </xf>
    <xf numFmtId="0" fontId="38" fillId="0" borderId="36" xfId="11" applyFont="1" applyBorder="1"/>
    <xf numFmtId="3" fontId="38" fillId="0" borderId="0" xfId="11" applyNumberFormat="1" applyFont="1" applyFill="1" applyBorder="1" applyAlignment="1">
      <alignment horizontal="center"/>
    </xf>
    <xf numFmtId="0" fontId="38" fillId="0" borderId="0" xfId="11" applyFont="1" applyFill="1" applyBorder="1"/>
    <xf numFmtId="0" fontId="26" fillId="0" borderId="35" xfId="11" applyFont="1" applyFill="1" applyBorder="1" applyAlignment="1">
      <alignment horizontal="center"/>
    </xf>
    <xf numFmtId="0" fontId="26" fillId="0" borderId="36" xfId="11" applyFont="1" applyFill="1" applyBorder="1" applyAlignment="1">
      <alignment horizontal="center"/>
    </xf>
    <xf numFmtId="0" fontId="26" fillId="0" borderId="0" xfId="11" applyFont="1" applyFill="1" applyBorder="1"/>
    <xf numFmtId="0" fontId="38" fillId="0" borderId="35" xfId="11" applyFont="1" applyFill="1" applyBorder="1" applyAlignment="1">
      <alignment vertical="center"/>
    </xf>
    <xf numFmtId="3" fontId="38" fillId="0" borderId="0" xfId="11" applyNumberFormat="1" applyFont="1" applyBorder="1" applyAlignment="1">
      <alignment horizontal="center" vertical="center"/>
    </xf>
    <xf numFmtId="3" fontId="38" fillId="0" borderId="36" xfId="11" applyNumberFormat="1" applyFont="1" applyBorder="1" applyAlignment="1">
      <alignment horizontal="center" vertical="center"/>
    </xf>
    <xf numFmtId="0" fontId="38" fillId="0" borderId="35" xfId="11" applyFont="1" applyBorder="1" applyAlignment="1">
      <alignment horizontal="left" vertical="center"/>
    </xf>
    <xf numFmtId="3" fontId="38" fillId="0" borderId="0" xfId="11" applyNumberFormat="1" applyFont="1" applyFill="1" applyBorder="1" applyAlignment="1">
      <alignment horizontal="center" vertical="center"/>
    </xf>
    <xf numFmtId="0" fontId="38" fillId="0" borderId="0" xfId="11" applyFont="1" applyFill="1" applyBorder="1" applyAlignment="1">
      <alignment horizontal="left" vertical="center"/>
    </xf>
    <xf numFmtId="0" fontId="26" fillId="0" borderId="35" xfId="11" applyFont="1" applyFill="1" applyBorder="1" applyAlignment="1">
      <alignment vertical="center"/>
    </xf>
    <xf numFmtId="0" fontId="26" fillId="0" borderId="0" xfId="11" applyFont="1" applyFill="1" applyBorder="1" applyAlignment="1">
      <alignment vertical="center"/>
    </xf>
    <xf numFmtId="0" fontId="26" fillId="0" borderId="36" xfId="11" applyFont="1" applyFill="1" applyBorder="1" applyAlignment="1">
      <alignment vertical="center"/>
    </xf>
    <xf numFmtId="0" fontId="38" fillId="0" borderId="35" xfId="11" applyFont="1" applyBorder="1" applyAlignment="1">
      <alignment vertical="center"/>
    </xf>
    <xf numFmtId="0" fontId="38" fillId="0" borderId="0" xfId="11" applyFont="1" applyFill="1" applyBorder="1" applyAlignment="1">
      <alignment vertical="center"/>
    </xf>
    <xf numFmtId="37" fontId="38" fillId="0" borderId="36" xfId="11" applyNumberFormat="1" applyFont="1" applyBorder="1" applyAlignment="1">
      <alignment horizontal="center" vertical="center"/>
    </xf>
    <xf numFmtId="37" fontId="38" fillId="0" borderId="0" xfId="11" applyNumberFormat="1" applyFont="1" applyFill="1" applyBorder="1" applyAlignment="1">
      <alignment horizontal="center" vertical="center"/>
    </xf>
    <xf numFmtId="3" fontId="38" fillId="0" borderId="33" xfId="11" applyNumberFormat="1" applyFont="1" applyFill="1" applyBorder="1" applyAlignment="1">
      <alignment horizontal="center" vertical="center"/>
    </xf>
    <xf numFmtId="3" fontId="38" fillId="0" borderId="33" xfId="11" applyNumberFormat="1" applyFont="1" applyBorder="1" applyAlignment="1">
      <alignment horizontal="center" vertical="center"/>
    </xf>
    <xf numFmtId="3" fontId="38" fillId="0" borderId="51" xfId="11" applyNumberFormat="1" applyFont="1" applyBorder="1" applyAlignment="1">
      <alignment horizontal="center" vertical="center"/>
    </xf>
    <xf numFmtId="0" fontId="22" fillId="0" borderId="52" xfId="11" applyFont="1" applyBorder="1" applyAlignment="1">
      <alignment vertical="center"/>
    </xf>
    <xf numFmtId="3" fontId="22" fillId="0" borderId="29" xfId="11" applyNumberFormat="1" applyFont="1" applyBorder="1" applyAlignment="1">
      <alignment horizontal="center" vertical="center"/>
    </xf>
    <xf numFmtId="3" fontId="22" fillId="0" borderId="53" xfId="11" applyNumberFormat="1" applyFont="1" applyBorder="1" applyAlignment="1">
      <alignment horizontal="center" vertical="center"/>
    </xf>
    <xf numFmtId="0" fontId="22" fillId="0" borderId="53" xfId="11" applyFont="1" applyBorder="1" applyAlignment="1">
      <alignment vertical="center"/>
    </xf>
    <xf numFmtId="3" fontId="22" fillId="0" borderId="0" xfId="11" applyNumberFormat="1" applyFont="1" applyFill="1" applyBorder="1" applyAlignment="1">
      <alignment horizontal="center" vertical="center"/>
    </xf>
    <xf numFmtId="0" fontId="26" fillId="0" borderId="52" xfId="11" applyFont="1" applyFill="1" applyBorder="1" applyAlignment="1">
      <alignment vertical="center"/>
    </xf>
    <xf numFmtId="0" fontId="26" fillId="0" borderId="29" xfId="11" applyFont="1" applyFill="1" applyBorder="1" applyAlignment="1">
      <alignment vertical="center"/>
    </xf>
    <xf numFmtId="0" fontId="26" fillId="0" borderId="53" xfId="11" applyFont="1" applyFill="1" applyBorder="1" applyAlignment="1">
      <alignment vertical="center"/>
    </xf>
    <xf numFmtId="0" fontId="22" fillId="0" borderId="0" xfId="12" applyFont="1" applyBorder="1"/>
    <xf numFmtId="43" fontId="40" fillId="0" borderId="43" xfId="13" applyFont="1" applyBorder="1" applyAlignment="1">
      <alignment horizontal="right" vertical="center"/>
    </xf>
    <xf numFmtId="0" fontId="2" fillId="0" borderId="2" xfId="0" applyFont="1" applyBorder="1" applyAlignment="1">
      <alignment vertical="center" wrapText="1"/>
    </xf>
    <xf numFmtId="0" fontId="42" fillId="0" borderId="1" xfId="15" applyNumberFormat="1" applyFont="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4" borderId="1" xfId="0" applyFont="1" applyFill="1" applyBorder="1" applyAlignment="1">
      <alignment wrapText="1"/>
    </xf>
    <xf numFmtId="0" fontId="0" fillId="4" borderId="1" xfId="0" applyFill="1" applyBorder="1"/>
    <xf numFmtId="0" fontId="0" fillId="0" borderId="1" xfId="0" applyBorder="1" applyAlignment="1">
      <alignment wrapText="1"/>
    </xf>
    <xf numFmtId="0" fontId="3" fillId="4" borderId="1" xfId="0" applyFont="1" applyFill="1" applyBorder="1" applyAlignment="1">
      <alignment vertical="center" wrapText="1"/>
    </xf>
    <xf numFmtId="0" fontId="42" fillId="4" borderId="1" xfId="15" applyNumberFormat="1" applyFont="1" applyFill="1" applyBorder="1" applyAlignment="1">
      <alignment horizontal="left" vertical="center" wrapText="1"/>
    </xf>
    <xf numFmtId="0" fontId="3" fillId="4" borderId="3" xfId="0" applyFont="1" applyFill="1" applyBorder="1" applyAlignment="1">
      <alignment vertical="center" wrapText="1"/>
    </xf>
    <xf numFmtId="0" fontId="0" fillId="4" borderId="1" xfId="0" applyFill="1" applyBorder="1" applyAlignment="1">
      <alignment vertical="center"/>
    </xf>
    <xf numFmtId="0" fontId="3" fillId="4" borderId="2" xfId="0" applyFont="1" applyFill="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4" borderId="1" xfId="0" applyFill="1" applyBorder="1" applyAlignment="1">
      <alignment vertical="top" wrapText="1"/>
    </xf>
    <xf numFmtId="0" fontId="0" fillId="4" borderId="1" xfId="0" applyFill="1" applyBorder="1" applyAlignment="1">
      <alignment vertical="center" wrapText="1"/>
    </xf>
    <xf numFmtId="0" fontId="7" fillId="7" borderId="1" xfId="2" applyFont="1" applyFill="1" applyBorder="1" applyAlignment="1">
      <alignment horizontal="center" vertical="top" wrapText="1"/>
    </xf>
    <xf numFmtId="0" fontId="2" fillId="7" borderId="1" xfId="0" applyFont="1" applyFill="1" applyBorder="1" applyAlignment="1">
      <alignment vertical="center" wrapText="1"/>
    </xf>
    <xf numFmtId="0" fontId="1" fillId="7" borderId="1" xfId="0" applyFont="1" applyFill="1" applyBorder="1" applyAlignment="1">
      <alignment vertical="center" wrapText="1"/>
    </xf>
    <xf numFmtId="0" fontId="0" fillId="7" borderId="1" xfId="0" applyFill="1" applyBorder="1" applyAlignment="1">
      <alignment vertical="center"/>
    </xf>
    <xf numFmtId="0" fontId="3" fillId="7" borderId="1" xfId="0" applyFont="1" applyFill="1" applyBorder="1" applyAlignment="1">
      <alignment vertical="center" wrapText="1"/>
    </xf>
    <xf numFmtId="0" fontId="15" fillId="7" borderId="1" xfId="0" applyFont="1" applyFill="1" applyBorder="1" applyAlignment="1">
      <alignment vertical="center" wrapText="1"/>
    </xf>
    <xf numFmtId="0" fontId="2" fillId="7" borderId="2" xfId="0" applyFont="1" applyFill="1" applyBorder="1" applyAlignment="1">
      <alignment vertical="center" wrapText="1"/>
    </xf>
    <xf numFmtId="0" fontId="3" fillId="7" borderId="1" xfId="0" applyFont="1" applyFill="1" applyBorder="1" applyAlignment="1">
      <alignment wrapText="1"/>
    </xf>
    <xf numFmtId="0" fontId="3" fillId="7" borderId="1" xfId="0" applyFont="1" applyFill="1" applyBorder="1"/>
    <xf numFmtId="0" fontId="3" fillId="7" borderId="1" xfId="0" applyFont="1" applyFill="1" applyBorder="1" applyAlignment="1">
      <alignment vertical="top" wrapText="1"/>
    </xf>
    <xf numFmtId="0" fontId="2" fillId="7" borderId="2" xfId="0" applyFont="1" applyFill="1" applyBorder="1" applyAlignment="1">
      <alignment horizontal="left" vertical="center" wrapText="1"/>
    </xf>
    <xf numFmtId="0" fontId="3" fillId="7" borderId="1" xfId="15" applyNumberFormat="1" applyFont="1" applyFill="1" applyBorder="1" applyAlignment="1">
      <alignment horizontal="left" vertical="center" wrapText="1"/>
    </xf>
    <xf numFmtId="0" fontId="3" fillId="7" borderId="1" xfId="0" applyFont="1" applyFill="1" applyBorder="1" applyAlignment="1">
      <alignment vertical="center"/>
    </xf>
    <xf numFmtId="0" fontId="3" fillId="7" borderId="3" xfId="0" applyFont="1" applyFill="1" applyBorder="1" applyAlignment="1">
      <alignment vertical="center" wrapText="1"/>
    </xf>
    <xf numFmtId="0" fontId="3" fillId="7"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7" borderId="1" xfId="0" applyFont="1" applyFill="1" applyBorder="1" applyAlignment="1">
      <alignment horizontal="left" vertical="center" wrapText="1"/>
    </xf>
    <xf numFmtId="0" fontId="0" fillId="0" borderId="0" xfId="0" applyBorder="1"/>
    <xf numFmtId="3" fontId="3" fillId="0" borderId="0" xfId="0" applyNumberFormat="1" applyFont="1" applyBorder="1" applyAlignment="1">
      <alignment horizontal="justify" vertical="top" wrapText="1"/>
    </xf>
    <xf numFmtId="3" fontId="0" fillId="0" borderId="0" xfId="0" applyNumberFormat="1" applyBorder="1"/>
    <xf numFmtId="0" fontId="3" fillId="7" borderId="2" xfId="0" applyFont="1" applyFill="1" applyBorder="1" applyAlignment="1">
      <alignment vertical="center" wrapText="1"/>
    </xf>
    <xf numFmtId="43" fontId="0" fillId="0" borderId="0" xfId="15" applyFont="1"/>
    <xf numFmtId="0" fontId="2" fillId="7"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0" fillId="7" borderId="1" xfId="0" applyFill="1" applyBorder="1"/>
    <xf numFmtId="0" fontId="6" fillId="0" borderId="0" xfId="1" applyFont="1" applyAlignment="1"/>
    <xf numFmtId="3" fontId="22" fillId="6" borderId="17" xfId="11" applyNumberFormat="1" applyFont="1" applyFill="1" applyBorder="1" applyAlignment="1">
      <alignment horizontal="center" vertical="center" wrapText="1"/>
    </xf>
    <xf numFmtId="0" fontId="2" fillId="7" borderId="2" xfId="0" applyFont="1" applyFill="1" applyBorder="1" applyAlignment="1">
      <alignment horizontal="left" vertical="center" wrapText="1"/>
    </xf>
    <xf numFmtId="0" fontId="19" fillId="0" borderId="0" xfId="16" applyFont="1"/>
    <xf numFmtId="15" fontId="20" fillId="5" borderId="0" xfId="16" applyNumberFormat="1" applyFont="1" applyFill="1" applyBorder="1" applyAlignment="1">
      <alignment horizontal="left"/>
    </xf>
    <xf numFmtId="0" fontId="17" fillId="0" borderId="0" xfId="16" applyFont="1"/>
    <xf numFmtId="0" fontId="19" fillId="0" borderId="0" xfId="16" applyFont="1" applyAlignment="1">
      <alignment vertical="center"/>
    </xf>
    <xf numFmtId="0" fontId="22" fillId="0" borderId="0" xfId="16" applyFont="1"/>
    <xf numFmtId="0" fontId="24" fillId="0" borderId="0" xfId="16" applyFont="1"/>
    <xf numFmtId="0" fontId="22" fillId="0" borderId="0" xfId="16" applyFont="1" applyBorder="1" applyAlignment="1">
      <alignment horizontal="center" vertical="center"/>
    </xf>
    <xf numFmtId="0" fontId="24" fillId="0" borderId="0" xfId="16" applyFont="1" applyBorder="1" applyAlignment="1">
      <alignment horizontal="center" vertical="center"/>
    </xf>
    <xf numFmtId="0" fontId="22" fillId="0" borderId="0" xfId="16" applyFont="1" applyBorder="1" applyAlignment="1">
      <alignment vertical="center"/>
    </xf>
    <xf numFmtId="0" fontId="24" fillId="0" borderId="0" xfId="16" applyFont="1" applyBorder="1" applyAlignment="1">
      <alignment vertical="center"/>
    </xf>
    <xf numFmtId="0" fontId="30" fillId="7" borderId="1" xfId="11" applyFont="1" applyFill="1" applyBorder="1" applyAlignment="1">
      <alignment horizontal="center" vertical="center" wrapText="1"/>
    </xf>
    <xf numFmtId="0" fontId="23" fillId="0" borderId="0" xfId="16" applyFont="1" applyAlignment="1">
      <alignment horizontal="right" vertical="center"/>
    </xf>
    <xf numFmtId="0" fontId="34" fillId="0" borderId="0" xfId="16" applyFont="1" applyAlignment="1">
      <alignment horizontal="right" vertical="center"/>
    </xf>
    <xf numFmtId="0" fontId="22" fillId="0" borderId="0" xfId="16" applyFont="1" applyAlignment="1">
      <alignment horizontal="right" vertical="center"/>
    </xf>
    <xf numFmtId="0" fontId="24" fillId="0" borderId="0" xfId="16" applyFont="1" applyAlignment="1">
      <alignment horizontal="right" vertical="center"/>
    </xf>
    <xf numFmtId="3" fontId="22" fillId="0" borderId="0" xfId="16" applyNumberFormat="1" applyFont="1" applyAlignment="1">
      <alignment horizontal="center"/>
    </xf>
    <xf numFmtId="0" fontId="38" fillId="0" borderId="0" xfId="16" applyFont="1"/>
    <xf numFmtId="3" fontId="38" fillId="0" borderId="0" xfId="16" applyNumberFormat="1" applyFont="1" applyAlignment="1">
      <alignment horizontal="center"/>
    </xf>
    <xf numFmtId="0" fontId="26" fillId="0" borderId="0" xfId="16" applyFont="1" applyBorder="1"/>
    <xf numFmtId="0" fontId="26" fillId="0" borderId="0" xfId="16" applyFont="1"/>
    <xf numFmtId="0" fontId="22" fillId="0" borderId="44" xfId="16" applyFont="1" applyBorder="1"/>
    <xf numFmtId="3" fontId="22" fillId="0" borderId="44" xfId="16" applyNumberFormat="1" applyFont="1" applyFill="1" applyBorder="1" applyAlignment="1">
      <alignment horizontal="center"/>
    </xf>
    <xf numFmtId="0" fontId="22" fillId="0" borderId="0" xfId="16" applyFont="1" applyFill="1" applyBorder="1"/>
    <xf numFmtId="3" fontId="22" fillId="0" borderId="0" xfId="16" applyNumberFormat="1" applyFont="1" applyFill="1" applyBorder="1" applyAlignment="1">
      <alignment horizontal="center"/>
    </xf>
    <xf numFmtId="0" fontId="22" fillId="0" borderId="0" xfId="16" applyFont="1" applyFill="1" applyBorder="1" applyAlignment="1">
      <alignment vertical="center"/>
    </xf>
    <xf numFmtId="0" fontId="22" fillId="0" borderId="0" xfId="16" applyFont="1" applyFill="1" applyAlignment="1">
      <alignment vertical="center"/>
    </xf>
    <xf numFmtId="0" fontId="22" fillId="0" borderId="0" xfId="16" applyFont="1" applyFill="1" applyBorder="1" applyAlignment="1"/>
    <xf numFmtId="0" fontId="22" fillId="0" borderId="0" xfId="16" applyFont="1" applyFill="1"/>
    <xf numFmtId="0" fontId="24" fillId="0" borderId="0" xfId="16" applyFont="1" applyFill="1"/>
    <xf numFmtId="0" fontId="22" fillId="0" borderId="46" xfId="16" applyFont="1" applyFill="1" applyBorder="1" applyAlignment="1"/>
    <xf numFmtId="0" fontId="22" fillId="0" borderId="47" xfId="16" applyFont="1" applyFill="1" applyBorder="1" applyAlignment="1"/>
    <xf numFmtId="0" fontId="22" fillId="0" borderId="0" xfId="16" applyFont="1" applyBorder="1" applyAlignment="1"/>
    <xf numFmtId="0" fontId="22" fillId="0" borderId="31" xfId="16" applyFont="1" applyBorder="1" applyAlignment="1"/>
    <xf numFmtId="0" fontId="22" fillId="0" borderId="18" xfId="16" applyFont="1" applyBorder="1" applyAlignment="1"/>
    <xf numFmtId="0" fontId="22" fillId="0" borderId="32" xfId="16" applyFont="1" applyBorder="1" applyAlignment="1"/>
    <xf numFmtId="0" fontId="22" fillId="0" borderId="0" xfId="16" applyFont="1" applyBorder="1"/>
    <xf numFmtId="0" fontId="3" fillId="7" borderId="6" xfId="0" applyFont="1" applyFill="1" applyBorder="1" applyAlignment="1">
      <alignment vertical="center" wrapText="1"/>
    </xf>
    <xf numFmtId="0" fontId="2" fillId="7" borderId="6" xfId="0" applyFont="1" applyFill="1" applyBorder="1" applyAlignment="1">
      <alignment vertical="center" wrapText="1"/>
    </xf>
    <xf numFmtId="0" fontId="2" fillId="7" borderId="3" xfId="0" applyFont="1" applyFill="1" applyBorder="1" applyAlignment="1">
      <alignment vertical="center" wrapText="1"/>
    </xf>
    <xf numFmtId="43" fontId="0" fillId="0" borderId="0" xfId="0" applyNumberFormat="1"/>
    <xf numFmtId="0" fontId="7" fillId="7" borderId="1" xfId="2" applyFont="1" applyFill="1" applyBorder="1" applyAlignment="1">
      <alignment horizontal="left" vertical="top" wrapText="1"/>
    </xf>
    <xf numFmtId="0" fontId="0" fillId="0" borderId="0" xfId="0" applyAlignment="1">
      <alignment horizontal="left" wrapText="1"/>
    </xf>
    <xf numFmtId="0" fontId="0" fillId="7" borderId="0" xfId="0" applyFill="1" applyAlignment="1">
      <alignment vertical="center" wrapText="1"/>
    </xf>
    <xf numFmtId="0" fontId="3" fillId="7" borderId="1" xfId="0" applyFont="1" applyFill="1" applyBorder="1" applyAlignment="1">
      <alignment horizontal="left" vertical="center" wrapText="1"/>
    </xf>
    <xf numFmtId="0" fontId="14" fillId="7" borderId="4" xfId="0" applyFont="1" applyFill="1" applyBorder="1" applyAlignment="1">
      <alignment horizontal="left"/>
    </xf>
    <xf numFmtId="0" fontId="7" fillId="0" borderId="1" xfId="0" applyFont="1" applyBorder="1" applyAlignment="1">
      <alignment vertical="center" wrapText="1"/>
    </xf>
    <xf numFmtId="0" fontId="45"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2" xfId="0" applyFont="1" applyBorder="1" applyAlignment="1">
      <alignment vertical="center" wrapText="1"/>
    </xf>
    <xf numFmtId="0" fontId="11" fillId="0" borderId="1" xfId="0" applyFont="1" applyFill="1" applyBorder="1" applyAlignment="1">
      <alignment horizontal="left" vertical="center" wrapText="1"/>
    </xf>
    <xf numFmtId="0" fontId="46" fillId="0" borderId="1" xfId="0" applyFont="1" applyBorder="1" applyAlignment="1">
      <alignment wrapText="1"/>
    </xf>
    <xf numFmtId="0" fontId="11" fillId="0" borderId="1" xfId="0" applyFont="1" applyBorder="1" applyAlignment="1">
      <alignment horizontal="left" vertical="center" wrapText="1"/>
    </xf>
    <xf numFmtId="0" fontId="47" fillId="0" borderId="1" xfId="0" applyFont="1" applyBorder="1"/>
    <xf numFmtId="0" fontId="11" fillId="0" borderId="1" xfId="0" applyFont="1" applyFill="1" applyBorder="1" applyAlignment="1">
      <alignment horizontal="left" vertical="center" wrapText="1"/>
    </xf>
    <xf numFmtId="0" fontId="11" fillId="0" borderId="1" xfId="0" applyFont="1" applyBorder="1" applyAlignment="1">
      <alignment vertical="center" wrapText="1"/>
    </xf>
    <xf numFmtId="0" fontId="14" fillId="7" borderId="1" xfId="0" applyFont="1" applyFill="1" applyBorder="1" applyAlignment="1">
      <alignment horizontal="left"/>
    </xf>
    <xf numFmtId="0" fontId="0" fillId="7" borderId="1" xfId="0" applyFill="1" applyBorder="1" applyAlignment="1">
      <alignment vertical="center" wrapText="1"/>
    </xf>
    <xf numFmtId="0" fontId="11" fillId="0" borderId="2" xfId="0" applyFont="1" applyFill="1" applyBorder="1" applyAlignment="1">
      <alignment vertical="center" wrapText="1"/>
    </xf>
    <xf numFmtId="0" fontId="11" fillId="0" borderId="2"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pplyAlignment="1">
      <alignment horizontal="left" wrapText="1"/>
    </xf>
    <xf numFmtId="0" fontId="0" fillId="7" borderId="0" xfId="0" applyFill="1" applyAlignment="1">
      <alignment vertical="center" wrapText="1"/>
    </xf>
    <xf numFmtId="0" fontId="14" fillId="7" borderId="4" xfId="0" applyFont="1" applyFill="1" applyBorder="1" applyAlignment="1">
      <alignment horizontal="left"/>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 xfId="0" applyFont="1" applyBorder="1" applyAlignment="1">
      <alignment vertical="center" wrapText="1"/>
    </xf>
    <xf numFmtId="0" fontId="46" fillId="7" borderId="1" xfId="0" applyFont="1" applyFill="1" applyBorder="1" applyAlignment="1">
      <alignment wrapText="1"/>
    </xf>
    <xf numFmtId="0" fontId="46" fillId="7" borderId="1" xfId="0" applyFont="1" applyFill="1" applyBorder="1" applyAlignment="1">
      <alignment vertical="center" wrapText="1"/>
    </xf>
    <xf numFmtId="0" fontId="11" fillId="7" borderId="1" xfId="0" applyFont="1" applyFill="1" applyBorder="1" applyAlignment="1">
      <alignment vertical="center" wrapText="1"/>
    </xf>
    <xf numFmtId="0" fontId="41" fillId="7" borderId="1" xfId="0" applyFont="1" applyFill="1" applyBorder="1" applyAlignment="1">
      <alignment vertical="center"/>
    </xf>
    <xf numFmtId="0" fontId="41" fillId="0" borderId="1" xfId="0" applyFont="1" applyBorder="1"/>
    <xf numFmtId="0" fontId="41" fillId="0" borderId="0" xfId="0" applyFont="1"/>
    <xf numFmtId="0" fontId="41" fillId="7" borderId="0" xfId="0" applyFont="1" applyFill="1" applyAlignment="1">
      <alignment vertical="center" wrapText="1"/>
    </xf>
    <xf numFmtId="0" fontId="5" fillId="0" borderId="0" xfId="1" applyFont="1" applyAlignment="1">
      <alignment horizontal="center"/>
    </xf>
    <xf numFmtId="0" fontId="6" fillId="0" borderId="0" xfId="1" applyFont="1" applyAlignment="1">
      <alignment horizontal="center" vertical="center"/>
    </xf>
    <xf numFmtId="0" fontId="9" fillId="0" borderId="0" xfId="1" applyFont="1" applyAlignment="1">
      <alignment horizontal="left"/>
    </xf>
    <xf numFmtId="0" fontId="7" fillId="0" borderId="5" xfId="1" applyFont="1" applyBorder="1" applyAlignment="1">
      <alignment horizontal="left" vertical="top" wrapText="1"/>
    </xf>
    <xf numFmtId="0" fontId="7" fillId="0" borderId="5" xfId="1" applyFont="1" applyBorder="1" applyAlignment="1">
      <alignment horizontal="left" vertical="top"/>
    </xf>
    <xf numFmtId="0" fontId="7" fillId="3" borderId="1" xfId="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0" xfId="0" applyAlignment="1">
      <alignment horizontal="left"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0" borderId="4" xfId="0" applyFont="1" applyBorder="1" applyAlignment="1">
      <alignment horizontal="left" vertical="top" wrapText="1"/>
    </xf>
    <xf numFmtId="0" fontId="14" fillId="0" borderId="0" xfId="0" applyFont="1" applyBorder="1" applyAlignment="1">
      <alignment horizontal="left"/>
    </xf>
    <xf numFmtId="0" fontId="0" fillId="0" borderId="0" xfId="0" applyAlignment="1">
      <alignment vertical="center" wrapText="1"/>
    </xf>
    <xf numFmtId="0" fontId="22" fillId="0" borderId="45" xfId="11" applyFont="1" applyFill="1" applyBorder="1" applyAlignment="1">
      <alignment horizontal="center" vertical="center"/>
    </xf>
    <xf numFmtId="0" fontId="22" fillId="0" borderId="46" xfId="11" applyFont="1" applyFill="1" applyBorder="1" applyAlignment="1">
      <alignment horizontal="center" vertical="center"/>
    </xf>
    <xf numFmtId="0" fontId="22" fillId="0" borderId="47" xfId="11" applyFont="1" applyFill="1" applyBorder="1" applyAlignment="1">
      <alignment horizontal="center" vertical="center"/>
    </xf>
    <xf numFmtId="0" fontId="26" fillId="0" borderId="48" xfId="11" applyFont="1" applyFill="1" applyBorder="1" applyAlignment="1">
      <alignment horizontal="left" vertical="top" wrapText="1"/>
    </xf>
    <xf numFmtId="0" fontId="26" fillId="0" borderId="49" xfId="11" applyFont="1" applyFill="1" applyBorder="1" applyAlignment="1">
      <alignment horizontal="left" vertical="top" wrapText="1"/>
    </xf>
    <xf numFmtId="0" fontId="26" fillId="0" borderId="50" xfId="11" applyFont="1" applyFill="1" applyBorder="1" applyAlignment="1">
      <alignment horizontal="left" vertical="top" wrapText="1"/>
    </xf>
    <xf numFmtId="0" fontId="23" fillId="0" borderId="40" xfId="11" applyFont="1" applyBorder="1" applyAlignment="1">
      <alignment horizontal="center" vertical="center"/>
    </xf>
    <xf numFmtId="0" fontId="23" fillId="0" borderId="41" xfId="11" applyFont="1" applyBorder="1" applyAlignment="1">
      <alignment horizontal="center" vertical="center"/>
    </xf>
    <xf numFmtId="0" fontId="23" fillId="0" borderId="42" xfId="11" applyFont="1" applyBorder="1" applyAlignment="1">
      <alignment horizontal="center" vertical="center"/>
    </xf>
    <xf numFmtId="0" fontId="22" fillId="0" borderId="0" xfId="11" applyNumberFormat="1" applyFont="1" applyBorder="1" applyAlignment="1">
      <alignment horizontal="center" vertical="center" wrapText="1"/>
    </xf>
    <xf numFmtId="0" fontId="29" fillId="0" borderId="54" xfId="12" applyFont="1" applyFill="1" applyBorder="1" applyAlignment="1">
      <alignment horizontal="left" vertical="center" wrapText="1"/>
    </xf>
    <xf numFmtId="0" fontId="29" fillId="0" borderId="55" xfId="12" applyFont="1" applyFill="1" applyBorder="1" applyAlignment="1">
      <alignment horizontal="left" vertical="center" wrapText="1"/>
    </xf>
    <xf numFmtId="0" fontId="29" fillId="0" borderId="56" xfId="12" applyFont="1" applyFill="1" applyBorder="1" applyAlignment="1">
      <alignment horizontal="left" vertical="center" wrapText="1"/>
    </xf>
    <xf numFmtId="0" fontId="3" fillId="0" borderId="59" xfId="0" applyFont="1" applyBorder="1" applyAlignment="1">
      <alignment horizontal="left" vertical="center" wrapText="1"/>
    </xf>
    <xf numFmtId="0" fontId="3" fillId="0" borderId="4" xfId="0" applyFont="1" applyBorder="1" applyAlignment="1">
      <alignment horizontal="left" vertical="center" wrapText="1"/>
    </xf>
    <xf numFmtId="0" fontId="3" fillId="0" borderId="34" xfId="0" applyFont="1" applyBorder="1" applyAlignment="1">
      <alignment horizontal="left" vertical="center" wrapText="1"/>
    </xf>
    <xf numFmtId="0" fontId="3" fillId="0" borderId="60" xfId="0" applyFont="1" applyBorder="1" applyAlignment="1">
      <alignment horizontal="left" vertical="center" wrapText="1"/>
    </xf>
    <xf numFmtId="0" fontId="3" fillId="0" borderId="5" xfId="0" applyFont="1" applyBorder="1" applyAlignment="1">
      <alignment horizontal="left" vertical="center" wrapText="1"/>
    </xf>
    <xf numFmtId="0" fontId="3" fillId="0" borderId="33" xfId="0" applyFont="1" applyBorder="1" applyAlignment="1">
      <alignment horizontal="left" vertical="center" wrapText="1"/>
    </xf>
    <xf numFmtId="0" fontId="3" fillId="0" borderId="58"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59" xfId="0" applyFont="1" applyBorder="1" applyAlignment="1">
      <alignment horizontal="left" wrapText="1"/>
    </xf>
    <xf numFmtId="0" fontId="3" fillId="0" borderId="4" xfId="0" applyFont="1" applyBorder="1" applyAlignment="1">
      <alignment horizontal="left" wrapText="1"/>
    </xf>
    <xf numFmtId="0" fontId="3" fillId="0" borderId="34" xfId="0" applyFont="1" applyBorder="1" applyAlignment="1">
      <alignment horizontal="left" wrapText="1"/>
    </xf>
    <xf numFmtId="0" fontId="29" fillId="0" borderId="37" xfId="12" applyFont="1" applyFill="1" applyBorder="1" applyAlignment="1">
      <alignment horizontal="left" vertical="center" wrapText="1"/>
    </xf>
    <xf numFmtId="0" fontId="29" fillId="0" borderId="38" xfId="12" applyFont="1" applyFill="1" applyBorder="1" applyAlignment="1">
      <alignment horizontal="left" vertical="center" wrapText="1"/>
    </xf>
    <xf numFmtId="0" fontId="29" fillId="0" borderId="39" xfId="12"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7" fillId="0" borderId="7" xfId="11" applyFont="1" applyFill="1" applyBorder="1" applyAlignment="1">
      <alignment horizontal="center" vertical="center"/>
    </xf>
    <xf numFmtId="0" fontId="17" fillId="0" borderId="8" xfId="11" applyFont="1" applyFill="1" applyBorder="1" applyAlignment="1">
      <alignment horizontal="center" vertical="center"/>
    </xf>
    <xf numFmtId="0" fontId="17" fillId="0" borderId="9" xfId="11" applyFont="1" applyFill="1" applyBorder="1" applyAlignment="1">
      <alignment horizontal="center" vertical="center"/>
    </xf>
    <xf numFmtId="0" fontId="17" fillId="0" borderId="7" xfId="11" applyFont="1" applyBorder="1" applyAlignment="1">
      <alignment horizontal="center" vertical="center"/>
    </xf>
    <xf numFmtId="0" fontId="17" fillId="0" borderId="8" xfId="11" applyFont="1" applyBorder="1" applyAlignment="1">
      <alignment horizontal="center" vertical="center"/>
    </xf>
    <xf numFmtId="0" fontId="17" fillId="0" borderId="9" xfId="11" applyFont="1" applyBorder="1" applyAlignment="1">
      <alignment horizontal="center" vertical="center"/>
    </xf>
    <xf numFmtId="0" fontId="22" fillId="0" borderId="11" xfId="11" applyFont="1" applyBorder="1" applyAlignment="1">
      <alignment horizontal="center" vertical="center"/>
    </xf>
    <xf numFmtId="0" fontId="22" fillId="0" borderId="12" xfId="11" applyFont="1" applyBorder="1" applyAlignment="1">
      <alignment horizontal="center" vertical="center"/>
    </xf>
    <xf numFmtId="0" fontId="22" fillId="0" borderId="13" xfId="11" applyFont="1" applyBorder="1" applyAlignment="1">
      <alignment horizontal="center" vertical="center"/>
    </xf>
    <xf numFmtId="0" fontId="22" fillId="0" borderId="19" xfId="11" applyFont="1" applyBorder="1" applyAlignment="1">
      <alignment horizontal="center" vertical="center"/>
    </xf>
    <xf numFmtId="0" fontId="22" fillId="0" borderId="1" xfId="11" applyFont="1" applyBorder="1" applyAlignment="1">
      <alignment horizontal="center" vertical="center"/>
    </xf>
    <xf numFmtId="0" fontId="22" fillId="0" borderId="20" xfId="11" applyFont="1" applyBorder="1" applyAlignment="1">
      <alignment horizontal="center" vertical="center"/>
    </xf>
    <xf numFmtId="0" fontId="22" fillId="0" borderId="24" xfId="11" applyFont="1" applyBorder="1" applyAlignment="1">
      <alignment horizontal="center" vertical="center"/>
    </xf>
    <xf numFmtId="0" fontId="22" fillId="0" borderId="25" xfId="11" applyFont="1" applyBorder="1" applyAlignment="1">
      <alignment horizontal="center" vertical="center"/>
    </xf>
    <xf numFmtId="0" fontId="22" fillId="0" borderId="26" xfId="11" applyFont="1" applyBorder="1" applyAlignment="1">
      <alignment horizontal="center" vertical="center"/>
    </xf>
    <xf numFmtId="0" fontId="22" fillId="0" borderId="14" xfId="11" applyFont="1" applyFill="1" applyBorder="1" applyAlignment="1">
      <alignment horizontal="center" vertical="center" wrapText="1"/>
    </xf>
    <xf numFmtId="0" fontId="22" fillId="0" borderId="21" xfId="11" applyFont="1" applyFill="1" applyBorder="1" applyAlignment="1">
      <alignment horizontal="center" vertical="center" wrapText="1"/>
    </xf>
    <xf numFmtId="0" fontId="22" fillId="0" borderId="27" xfId="11" applyFont="1" applyFill="1" applyBorder="1" applyAlignment="1">
      <alignment horizontal="center" vertical="center" wrapText="1"/>
    </xf>
    <xf numFmtId="0" fontId="22" fillId="6" borderId="16" xfId="11" applyFont="1" applyFill="1" applyBorder="1" applyAlignment="1">
      <alignment horizontal="center" vertical="center" wrapText="1"/>
    </xf>
    <xf numFmtId="0" fontId="22" fillId="6" borderId="6" xfId="11" applyFont="1" applyFill="1" applyBorder="1" applyAlignment="1">
      <alignment horizontal="center" vertical="center" wrapText="1"/>
    </xf>
    <xf numFmtId="3" fontId="22" fillId="6" borderId="17" xfId="11" applyNumberFormat="1" applyFont="1" applyFill="1" applyBorder="1" applyAlignment="1">
      <alignment horizontal="center" vertical="center" wrapText="1"/>
    </xf>
    <xf numFmtId="3" fontId="22" fillId="6" borderId="23" xfId="11" applyNumberFormat="1" applyFont="1" applyFill="1" applyBorder="1" applyAlignment="1">
      <alignment horizontal="center" vertical="center" wrapText="1"/>
    </xf>
    <xf numFmtId="0" fontId="3" fillId="0" borderId="58" xfId="0" applyFont="1" applyBorder="1" applyAlignment="1">
      <alignment horizontal="left" wrapText="1"/>
    </xf>
    <xf numFmtId="0" fontId="3" fillId="0" borderId="38" xfId="0" applyFont="1" applyBorder="1" applyAlignment="1">
      <alignment horizontal="left" wrapText="1"/>
    </xf>
    <xf numFmtId="0" fontId="3" fillId="0" borderId="39" xfId="0" applyFont="1" applyBorder="1" applyAlignment="1">
      <alignment horizontal="left" wrapText="1"/>
    </xf>
    <xf numFmtId="0" fontId="3" fillId="0" borderId="57" xfId="0" applyFont="1" applyBorder="1" applyAlignment="1">
      <alignment horizontal="left" vertical="center" wrapText="1"/>
    </xf>
    <xf numFmtId="0" fontId="3" fillId="0" borderId="18" xfId="0" applyFont="1" applyBorder="1" applyAlignment="1">
      <alignment horizontal="left" vertical="center" wrapText="1"/>
    </xf>
    <xf numFmtId="0" fontId="3" fillId="0" borderId="32" xfId="0" applyFont="1" applyBorder="1" applyAlignment="1">
      <alignment horizontal="left" vertical="center" wrapText="1"/>
    </xf>
    <xf numFmtId="0" fontId="3" fillId="7" borderId="4" xfId="0" applyFont="1" applyFill="1" applyBorder="1" applyAlignment="1">
      <alignment horizontal="left" vertical="top" wrapText="1"/>
    </xf>
    <xf numFmtId="0" fontId="14" fillId="7" borderId="0" xfId="0" applyFont="1" applyFill="1" applyBorder="1" applyAlignment="1">
      <alignment horizontal="left"/>
    </xf>
    <xf numFmtId="0" fontId="0" fillId="7" borderId="0" xfId="0" applyFill="1" applyAlignment="1">
      <alignment vertical="center" wrapText="1"/>
    </xf>
    <xf numFmtId="0" fontId="2" fillId="7" borderId="2" xfId="0" applyFont="1" applyFill="1" applyBorder="1" applyAlignment="1">
      <alignment horizontal="left" vertical="center" wrapText="1"/>
    </xf>
    <xf numFmtId="0" fontId="2" fillId="7" borderId="6"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 xfId="0" applyFont="1" applyFill="1" applyBorder="1" applyAlignment="1">
      <alignment horizontal="left" vertical="center" wrapText="1"/>
    </xf>
    <xf numFmtId="0" fontId="0" fillId="0" borderId="6" xfId="0" applyBorder="1"/>
    <xf numFmtId="0" fontId="0" fillId="0" borderId="3" xfId="0" applyBorder="1"/>
    <xf numFmtId="0" fontId="2" fillId="7" borderId="3" xfId="0" applyFont="1" applyFill="1" applyBorder="1" applyAlignment="1">
      <alignment horizontal="left" vertical="center" wrapText="1"/>
    </xf>
    <xf numFmtId="0" fontId="2" fillId="7" borderId="1" xfId="0" applyFont="1" applyFill="1" applyBorder="1" applyAlignment="1">
      <alignment horizontal="left" vertical="center" wrapText="1"/>
    </xf>
    <xf numFmtId="0" fontId="7" fillId="7" borderId="1" xfId="1" applyFont="1" applyFill="1" applyBorder="1" applyAlignment="1">
      <alignment horizontal="center" vertical="center" wrapText="1"/>
    </xf>
    <xf numFmtId="0" fontId="3" fillId="7" borderId="6" xfId="0" applyFont="1" applyFill="1" applyBorder="1" applyAlignment="1">
      <alignment horizontal="left" vertical="center" wrapText="1"/>
    </xf>
    <xf numFmtId="0" fontId="7" fillId="0" borderId="4" xfId="1" applyFont="1" applyBorder="1" applyAlignment="1">
      <alignment horizontal="left" vertical="top" wrapText="1"/>
    </xf>
    <xf numFmtId="0" fontId="3" fillId="0" borderId="37" xfId="16" applyFont="1" applyFill="1" applyBorder="1" applyAlignment="1">
      <alignment horizontal="left" vertical="center" wrapText="1"/>
    </xf>
    <xf numFmtId="0" fontId="3" fillId="0" borderId="38" xfId="16" applyFont="1" applyFill="1" applyBorder="1" applyAlignment="1">
      <alignment horizontal="left" vertical="center" wrapText="1"/>
    </xf>
    <xf numFmtId="0" fontId="3" fillId="0" borderId="39" xfId="16" applyFont="1" applyFill="1" applyBorder="1" applyAlignment="1">
      <alignment horizontal="left" vertical="center" wrapText="1"/>
    </xf>
    <xf numFmtId="0" fontId="3" fillId="0" borderId="54" xfId="16" applyFont="1" applyFill="1" applyBorder="1" applyAlignment="1">
      <alignment horizontal="left" vertical="center" wrapText="1"/>
    </xf>
    <xf numFmtId="0" fontId="3" fillId="0" borderId="55" xfId="16" applyFont="1" applyFill="1" applyBorder="1" applyAlignment="1">
      <alignment horizontal="left" vertical="center" wrapText="1"/>
    </xf>
    <xf numFmtId="0" fontId="3" fillId="0" borderId="56" xfId="16" applyFont="1" applyFill="1" applyBorder="1" applyAlignment="1">
      <alignment horizontal="left" vertical="center" wrapText="1"/>
    </xf>
    <xf numFmtId="0" fontId="44" fillId="0" borderId="5" xfId="1" applyFont="1" applyBorder="1" applyAlignment="1">
      <alignment horizontal="left" vertical="top" wrapText="1"/>
    </xf>
    <xf numFmtId="0" fontId="44" fillId="0" borderId="5" xfId="1" applyFont="1" applyBorder="1" applyAlignment="1">
      <alignment horizontal="left" vertical="top"/>
    </xf>
    <xf numFmtId="0" fontId="14" fillId="7" borderId="4" xfId="0" applyFont="1" applyFill="1" applyBorder="1" applyAlignment="1">
      <alignment horizontal="left"/>
    </xf>
    <xf numFmtId="0" fontId="11" fillId="0" borderId="1" xfId="0" applyFont="1" applyFill="1" applyBorder="1" applyAlignment="1">
      <alignment horizontal="left" vertical="center" wrapText="1"/>
    </xf>
    <xf numFmtId="0" fontId="7" fillId="7" borderId="58" xfId="1" applyFont="1" applyFill="1" applyBorder="1" applyAlignment="1">
      <alignment horizontal="left" vertical="center" wrapText="1"/>
    </xf>
    <xf numFmtId="0" fontId="7" fillId="7" borderId="38" xfId="1" applyFont="1" applyFill="1" applyBorder="1" applyAlignment="1">
      <alignment horizontal="left" vertical="center" wrapText="1"/>
    </xf>
    <xf numFmtId="0" fontId="7" fillId="7" borderId="61" xfId="1"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vertical="center" wrapText="1"/>
    </xf>
    <xf numFmtId="0" fontId="46" fillId="7" borderId="1" xfId="0" applyFont="1" applyFill="1" applyBorder="1" applyAlignment="1">
      <alignment horizontal="left" vertical="center" wrapText="1"/>
    </xf>
  </cellXfs>
  <cellStyles count="17">
    <cellStyle name="Comma" xfId="15" builtinId="3"/>
    <cellStyle name="Comma 2" xfId="13"/>
    <cellStyle name="Comma_Sheet1" xfId="14"/>
    <cellStyle name="Normal" xfId="0" builtinId="0"/>
    <cellStyle name="Normal 11" xfId="4"/>
    <cellStyle name="Normal 12" xfId="6"/>
    <cellStyle name="Normal 14" xfId="7"/>
    <cellStyle name="Normal 15" xfId="8"/>
    <cellStyle name="Normal 16" xfId="9"/>
    <cellStyle name="Normal 2" xfId="12"/>
    <cellStyle name="Normal 2 2" xfId="16"/>
    <cellStyle name="Normal 3" xfId="1"/>
    <cellStyle name="Normal 4" xfId="2"/>
    <cellStyle name="Normal 6" xfId="3"/>
    <cellStyle name="Normal 7" xfId="10"/>
    <cellStyle name="Normal 9" xfId="5"/>
    <cellStyle name="Normal_Sheet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C19" sqref="C19"/>
    </sheetView>
  </sheetViews>
  <sheetFormatPr defaultRowHeight="15"/>
  <cols>
    <col min="1" max="1" width="38" customWidth="1"/>
    <col min="2" max="2" width="36.42578125" customWidth="1"/>
    <col min="3" max="3" width="44.85546875" customWidth="1"/>
    <col min="4" max="4" width="5.7109375" customWidth="1"/>
    <col min="5" max="5" width="11.5703125" bestFit="1" customWidth="1"/>
  </cols>
  <sheetData>
    <row r="1" spans="1:3" ht="19.5" customHeight="1">
      <c r="A1" s="340" t="s">
        <v>10</v>
      </c>
      <c r="B1" s="340"/>
      <c r="C1" s="340"/>
    </row>
    <row r="2" spans="1:3" ht="19.5" customHeight="1">
      <c r="A2" s="341" t="s">
        <v>17</v>
      </c>
      <c r="B2" s="341"/>
      <c r="C2" s="341"/>
    </row>
    <row r="3" spans="1:3" ht="30.75" customHeight="1">
      <c r="A3" s="9" t="s">
        <v>4</v>
      </c>
      <c r="B3" s="8"/>
      <c r="C3" s="8"/>
    </row>
    <row r="4" spans="1:3" ht="15" customHeight="1">
      <c r="A4" s="342" t="s">
        <v>11</v>
      </c>
      <c r="B4" s="342"/>
      <c r="C4" s="342"/>
    </row>
    <row r="5" spans="1:3" ht="15" customHeight="1">
      <c r="A5" s="4" t="s">
        <v>5</v>
      </c>
      <c r="B5" s="4"/>
      <c r="C5" s="4"/>
    </row>
    <row r="6" spans="1:3" ht="15" customHeight="1">
      <c r="A6" s="4" t="s">
        <v>6</v>
      </c>
      <c r="B6" s="4"/>
      <c r="C6" s="4"/>
    </row>
    <row r="7" spans="1:3" ht="15" customHeight="1">
      <c r="A7" s="4" t="s">
        <v>7</v>
      </c>
      <c r="B7" s="4"/>
      <c r="C7" s="4"/>
    </row>
    <row r="8" spans="1:3" ht="15" customHeight="1">
      <c r="A8" s="5" t="s">
        <v>108</v>
      </c>
      <c r="B8" s="5"/>
      <c r="C8" s="5"/>
    </row>
    <row r="9" spans="1:3" ht="15" customHeight="1">
      <c r="A9" s="4" t="s">
        <v>18</v>
      </c>
      <c r="B9" s="4"/>
      <c r="C9" s="4"/>
    </row>
    <row r="10" spans="1:3" ht="21.75" customHeight="1">
      <c r="A10" s="6" t="s">
        <v>12</v>
      </c>
      <c r="B10" s="1"/>
      <c r="C10" s="1"/>
    </row>
    <row r="11" spans="1:3" ht="27" customHeight="1">
      <c r="A11" s="6" t="s">
        <v>13</v>
      </c>
      <c r="B11" s="1"/>
      <c r="C11" s="1"/>
    </row>
    <row r="12" spans="1:3" ht="229.5" customHeight="1">
      <c r="A12" s="343" t="s">
        <v>176</v>
      </c>
      <c r="B12" s="344"/>
      <c r="C12" s="344"/>
    </row>
    <row r="13" spans="1:3" ht="26.25" customHeight="1">
      <c r="A13" s="19"/>
      <c r="B13" s="20"/>
      <c r="C13" s="20"/>
    </row>
    <row r="14" spans="1:3" ht="28.5" customHeight="1">
      <c r="A14" s="3" t="s">
        <v>8</v>
      </c>
      <c r="B14" s="3"/>
      <c r="C14" s="3"/>
    </row>
    <row r="15" spans="1:3" ht="13.5" customHeight="1">
      <c r="A15" s="2"/>
      <c r="B15" s="1"/>
      <c r="C15" s="1"/>
    </row>
    <row r="16" spans="1:3" ht="51" customHeight="1">
      <c r="A16" s="345" t="s">
        <v>21</v>
      </c>
      <c r="B16" s="345"/>
      <c r="C16" s="345"/>
    </row>
    <row r="17" spans="1:3" ht="45.75" customHeight="1">
      <c r="A17" s="7" t="s">
        <v>9</v>
      </c>
      <c r="B17" s="7" t="s">
        <v>19</v>
      </c>
      <c r="C17" s="7" t="s">
        <v>20</v>
      </c>
    </row>
    <row r="18" spans="1:3" ht="80.25" customHeight="1">
      <c r="A18" s="11" t="s">
        <v>118</v>
      </c>
      <c r="B18" s="12"/>
      <c r="C18" s="10"/>
    </row>
    <row r="19" spans="1:3" ht="137.25" customHeight="1">
      <c r="A19" s="18" t="s">
        <v>0</v>
      </c>
      <c r="B19" s="18" t="s">
        <v>109</v>
      </c>
      <c r="C19" s="22"/>
    </row>
    <row r="20" spans="1:3" ht="65.25" customHeight="1">
      <c r="A20" s="220" t="s">
        <v>119</v>
      </c>
      <c r="B20" s="16"/>
      <c r="C20" s="13"/>
    </row>
    <row r="21" spans="1:3" ht="65.25" customHeight="1">
      <c r="A21" s="346" t="s">
        <v>120</v>
      </c>
      <c r="B21" s="16" t="s">
        <v>110</v>
      </c>
      <c r="C21" s="13"/>
    </row>
    <row r="22" spans="1:3" ht="65.25" customHeight="1">
      <c r="A22" s="346"/>
      <c r="B22" s="16" t="s">
        <v>111</v>
      </c>
      <c r="C22" s="13"/>
    </row>
    <row r="23" spans="1:3" ht="65.25" customHeight="1">
      <c r="A23" s="346"/>
      <c r="B23" s="16" t="s">
        <v>112</v>
      </c>
      <c r="C23" s="13"/>
    </row>
    <row r="24" spans="1:3" ht="65.25" customHeight="1">
      <c r="A24" s="346"/>
      <c r="B24" s="16" t="s">
        <v>113</v>
      </c>
      <c r="C24" s="13"/>
    </row>
    <row r="25" spans="1:3" ht="65.25" customHeight="1">
      <c r="A25" s="223" t="s">
        <v>121</v>
      </c>
      <c r="B25" s="16"/>
      <c r="C25" s="13"/>
    </row>
    <row r="26" spans="1:3" ht="79.5" customHeight="1">
      <c r="A26" s="347" t="s">
        <v>122</v>
      </c>
      <c r="B26" s="18" t="s">
        <v>114</v>
      </c>
      <c r="C26" s="22"/>
    </row>
    <row r="27" spans="1:3" ht="0.75" hidden="1" customHeight="1">
      <c r="A27" s="348"/>
      <c r="B27" s="353"/>
      <c r="C27" s="355"/>
    </row>
    <row r="28" spans="1:3" ht="37.5" hidden="1" customHeight="1">
      <c r="A28" s="348"/>
      <c r="B28" s="354"/>
      <c r="C28" s="355"/>
    </row>
    <row r="29" spans="1:3" ht="78.75" customHeight="1">
      <c r="A29" s="348"/>
      <c r="B29" s="18" t="s">
        <v>115</v>
      </c>
      <c r="C29" s="18"/>
    </row>
    <row r="30" spans="1:3" ht="78.75" customHeight="1">
      <c r="A30" s="349"/>
      <c r="B30" s="18" t="s">
        <v>116</v>
      </c>
      <c r="C30" s="18"/>
    </row>
    <row r="31" spans="1:3" ht="78.75" customHeight="1">
      <c r="A31" s="224" t="s">
        <v>123</v>
      </c>
      <c r="B31" s="18"/>
      <c r="C31" s="18"/>
    </row>
    <row r="32" spans="1:3" ht="126" customHeight="1">
      <c r="A32" s="11" t="s">
        <v>124</v>
      </c>
      <c r="B32" s="18" t="s">
        <v>117</v>
      </c>
      <c r="C32" s="221"/>
    </row>
    <row r="33" spans="1:3" ht="93.75" customHeight="1">
      <c r="A33" s="11" t="s">
        <v>125</v>
      </c>
      <c r="B33" s="18"/>
      <c r="C33" s="10"/>
    </row>
    <row r="34" spans="1:3" ht="108.75" customHeight="1">
      <c r="A34" s="350" t="s">
        <v>126</v>
      </c>
      <c r="B34" s="21" t="s">
        <v>127</v>
      </c>
      <c r="C34" s="18"/>
    </row>
    <row r="35" spans="1:3" ht="72.75" customHeight="1">
      <c r="A35" s="351"/>
      <c r="B35" s="21" t="s">
        <v>128</v>
      </c>
      <c r="C35" s="18"/>
    </row>
    <row r="36" spans="1:3" ht="67.5" customHeight="1">
      <c r="A36" s="11" t="s">
        <v>129</v>
      </c>
      <c r="B36" s="15"/>
      <c r="C36" s="10"/>
    </row>
    <row r="37" spans="1:3" ht="67.5" customHeight="1">
      <c r="A37" s="347" t="s">
        <v>130</v>
      </c>
      <c r="B37" s="15" t="s">
        <v>131</v>
      </c>
      <c r="C37" s="10"/>
    </row>
    <row r="38" spans="1:3" ht="67.5" customHeight="1">
      <c r="A38" s="348"/>
      <c r="B38" s="15" t="s">
        <v>132</v>
      </c>
      <c r="C38" s="10"/>
    </row>
    <row r="39" spans="1:3" ht="67.5" customHeight="1">
      <c r="A39" s="349"/>
      <c r="B39" s="15" t="s">
        <v>133</v>
      </c>
      <c r="C39" s="10"/>
    </row>
    <row r="40" spans="1:3" ht="66.75" customHeight="1">
      <c r="A40" s="11" t="s">
        <v>134</v>
      </c>
      <c r="B40" s="14"/>
      <c r="C40" s="10"/>
    </row>
    <row r="41" spans="1:3" ht="120" customHeight="1">
      <c r="A41" s="222" t="s">
        <v>135</v>
      </c>
      <c r="B41" s="14" t="s">
        <v>136</v>
      </c>
      <c r="C41" s="18"/>
    </row>
    <row r="42" spans="1:3" ht="78.75" customHeight="1">
      <c r="A42" s="11" t="s">
        <v>137</v>
      </c>
      <c r="C42" s="10"/>
    </row>
    <row r="43" spans="1:3" ht="100.5" customHeight="1">
      <c r="A43" s="17" t="s">
        <v>1</v>
      </c>
      <c r="B43" s="17" t="s">
        <v>138</v>
      </c>
      <c r="C43" s="18"/>
    </row>
    <row r="44" spans="1:3" ht="87.75" customHeight="1">
      <c r="A44" s="11" t="s">
        <v>139</v>
      </c>
      <c r="B44" s="16"/>
      <c r="C44" s="10"/>
    </row>
    <row r="45" spans="1:3" ht="89.25" customHeight="1">
      <c r="A45" s="17" t="s">
        <v>140</v>
      </c>
      <c r="B45" s="18" t="s">
        <v>141</v>
      </c>
      <c r="C45" s="16"/>
    </row>
    <row r="46" spans="1:3" ht="53.25" customHeight="1">
      <c r="A46" s="11" t="s">
        <v>142</v>
      </c>
      <c r="B46" s="10"/>
      <c r="C46" s="10"/>
    </row>
    <row r="47" spans="1:3" ht="75.75" customHeight="1">
      <c r="A47" s="11" t="s">
        <v>144</v>
      </c>
      <c r="B47" s="18" t="s">
        <v>143</v>
      </c>
      <c r="C47" s="10"/>
    </row>
    <row r="48" spans="1:3" ht="75.75" customHeight="1">
      <c r="A48" s="11"/>
      <c r="B48" s="18" t="s">
        <v>145</v>
      </c>
      <c r="C48" s="10"/>
    </row>
    <row r="49" spans="1:3" ht="75.75" customHeight="1">
      <c r="A49" s="11"/>
      <c r="B49" s="18" t="s">
        <v>146</v>
      </c>
      <c r="C49" s="10"/>
    </row>
    <row r="50" spans="1:3" ht="75.75" customHeight="1">
      <c r="A50" s="11"/>
      <c r="B50" s="18" t="s">
        <v>147</v>
      </c>
      <c r="C50" s="10"/>
    </row>
    <row r="51" spans="1:3" ht="75.75" customHeight="1">
      <c r="A51" s="11"/>
      <c r="B51" s="18" t="s">
        <v>148</v>
      </c>
      <c r="C51" s="10"/>
    </row>
    <row r="52" spans="1:3" ht="75.75" customHeight="1">
      <c r="A52" s="11"/>
      <c r="B52" s="18" t="s">
        <v>149</v>
      </c>
      <c r="C52" s="10"/>
    </row>
    <row r="53" spans="1:3" ht="75.75" customHeight="1">
      <c r="A53" s="11"/>
      <c r="B53" s="18" t="s">
        <v>150</v>
      </c>
      <c r="C53" s="10"/>
    </row>
    <row r="54" spans="1:3" ht="75.75" customHeight="1">
      <c r="A54" s="11"/>
      <c r="B54" s="18" t="s">
        <v>151</v>
      </c>
      <c r="C54" s="10"/>
    </row>
    <row r="55" spans="1:3" ht="75.75" customHeight="1">
      <c r="A55" s="11"/>
      <c r="B55" s="18" t="s">
        <v>152</v>
      </c>
      <c r="C55" s="10"/>
    </row>
    <row r="56" spans="1:3" ht="78" customHeight="1">
      <c r="A56" s="11" t="s">
        <v>153</v>
      </c>
      <c r="B56" s="13"/>
      <c r="C56" s="18"/>
    </row>
    <row r="57" spans="1:3" ht="72" customHeight="1">
      <c r="A57" s="347" t="s">
        <v>154</v>
      </c>
      <c r="B57" s="18" t="s">
        <v>155</v>
      </c>
      <c r="C57" s="18"/>
    </row>
    <row r="58" spans="1:3" ht="71.25" customHeight="1">
      <c r="A58" s="348"/>
      <c r="B58" s="18" t="s">
        <v>156</v>
      </c>
      <c r="C58" s="18"/>
    </row>
    <row r="59" spans="1:3" ht="66.75" customHeight="1">
      <c r="A59" s="348"/>
      <c r="B59" s="18" t="s">
        <v>157</v>
      </c>
      <c r="C59" s="18"/>
    </row>
    <row r="60" spans="1:3" ht="108" customHeight="1">
      <c r="A60" s="348"/>
      <c r="B60" s="18" t="s">
        <v>158</v>
      </c>
      <c r="C60" s="18"/>
    </row>
    <row r="61" spans="1:3" ht="72.75" customHeight="1">
      <c r="A61" s="348"/>
      <c r="B61" s="18" t="s">
        <v>159</v>
      </c>
      <c r="C61" s="18"/>
    </row>
    <row r="62" spans="1:3" ht="87" customHeight="1">
      <c r="A62" s="348"/>
      <c r="B62" s="18" t="s">
        <v>160</v>
      </c>
      <c r="C62" s="18"/>
    </row>
    <row r="63" spans="1:3" ht="45.75" customHeight="1">
      <c r="A63" s="348"/>
      <c r="B63" s="18" t="s">
        <v>161</v>
      </c>
      <c r="C63" s="18"/>
    </row>
    <row r="64" spans="1:3" ht="45.75" customHeight="1">
      <c r="A64" s="348"/>
      <c r="B64" s="18" t="s">
        <v>162</v>
      </c>
      <c r="C64" s="18"/>
    </row>
    <row r="65" spans="1:3" ht="45.75" customHeight="1">
      <c r="A65" s="348"/>
      <c r="B65" s="18" t="s">
        <v>163</v>
      </c>
      <c r="C65" s="18"/>
    </row>
    <row r="66" spans="1:3" ht="45.75" customHeight="1">
      <c r="A66" s="348"/>
      <c r="B66" s="18" t="s">
        <v>164</v>
      </c>
      <c r="C66" s="18"/>
    </row>
    <row r="67" spans="1:3" ht="45.75" customHeight="1">
      <c r="A67" s="349"/>
      <c r="B67" s="18" t="s">
        <v>165</v>
      </c>
      <c r="C67" s="18"/>
    </row>
    <row r="68" spans="1:3" ht="76.5" customHeight="1">
      <c r="A68" s="11" t="s">
        <v>166</v>
      </c>
      <c r="B68" s="18"/>
      <c r="C68" s="10"/>
    </row>
    <row r="69" spans="1:3" ht="92.25" customHeight="1">
      <c r="A69" s="11" t="s">
        <v>167</v>
      </c>
      <c r="B69" s="18" t="s">
        <v>168</v>
      </c>
      <c r="C69" s="10"/>
    </row>
    <row r="70" spans="1:3" ht="115.5" customHeight="1">
      <c r="A70" s="11" t="s">
        <v>169</v>
      </c>
      <c r="B70" s="18"/>
      <c r="C70" s="10"/>
    </row>
    <row r="71" spans="1:3" ht="78.75" customHeight="1">
      <c r="A71" s="17" t="s">
        <v>170</v>
      </c>
      <c r="B71" s="16" t="s">
        <v>171</v>
      </c>
      <c r="C71" s="18"/>
    </row>
    <row r="72" spans="1:3" ht="93" customHeight="1">
      <c r="A72" s="11" t="s">
        <v>172</v>
      </c>
      <c r="C72" s="10"/>
    </row>
    <row r="73" spans="1:3" ht="55.5" customHeight="1">
      <c r="A73" s="18" t="s">
        <v>2</v>
      </c>
      <c r="B73" s="18" t="s">
        <v>173</v>
      </c>
      <c r="C73" s="18"/>
    </row>
    <row r="74" spans="1:3" ht="63.75" customHeight="1">
      <c r="A74" s="11" t="s">
        <v>174</v>
      </c>
      <c r="B74" s="18"/>
      <c r="C74" s="10"/>
    </row>
    <row r="75" spans="1:3" ht="131.25" customHeight="1">
      <c r="A75" s="18" t="s">
        <v>3</v>
      </c>
      <c r="B75" s="18" t="s">
        <v>175</v>
      </c>
      <c r="C75" s="18"/>
    </row>
    <row r="76" spans="1:3" ht="119.25" customHeight="1">
      <c r="A76" s="356" t="s">
        <v>22</v>
      </c>
      <c r="B76" s="356"/>
      <c r="C76" s="356"/>
    </row>
    <row r="77" spans="1:3" ht="24" customHeight="1">
      <c r="A77" s="357" t="s">
        <v>14</v>
      </c>
      <c r="B77" s="357"/>
      <c r="C77" s="357"/>
    </row>
    <row r="78" spans="1:3" ht="50.25" customHeight="1">
      <c r="A78" s="358" t="s">
        <v>15</v>
      </c>
      <c r="B78" s="358"/>
      <c r="C78" s="358"/>
    </row>
    <row r="79" spans="1:3" ht="7.5" customHeight="1"/>
    <row r="80" spans="1:3" ht="27.75" customHeight="1">
      <c r="A80" s="352" t="s">
        <v>16</v>
      </c>
      <c r="B80" s="352"/>
      <c r="C80" s="352"/>
    </row>
  </sheetData>
  <mergeCells count="16">
    <mergeCell ref="A21:A24"/>
    <mergeCell ref="A37:A39"/>
    <mergeCell ref="A57:A67"/>
    <mergeCell ref="A34:A35"/>
    <mergeCell ref="A80:C80"/>
    <mergeCell ref="B27:B28"/>
    <mergeCell ref="C27:C28"/>
    <mergeCell ref="A76:C76"/>
    <mergeCell ref="A77:C77"/>
    <mergeCell ref="A78:C78"/>
    <mergeCell ref="A26:A30"/>
    <mergeCell ref="A1:C1"/>
    <mergeCell ref="A2:C2"/>
    <mergeCell ref="A4:C4"/>
    <mergeCell ref="A12:C12"/>
    <mergeCell ref="A16:C16"/>
  </mergeCells>
  <pageMargins left="0.89" right="0.23" top="0.75" bottom="0.46"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topLeftCell="A12" workbookViewId="0">
      <selection activeCell="A12" sqref="A12:C12"/>
    </sheetView>
  </sheetViews>
  <sheetFormatPr defaultRowHeight="15"/>
  <cols>
    <col min="1" max="1" width="38" customWidth="1"/>
    <col min="2" max="2" width="36.42578125" customWidth="1"/>
    <col min="3" max="3" width="48.28515625" customWidth="1"/>
    <col min="4" max="4" width="5.7109375" customWidth="1"/>
    <col min="5" max="5" width="11.5703125" bestFit="1" customWidth="1"/>
    <col min="10" max="10" width="10.5703125" bestFit="1" customWidth="1"/>
  </cols>
  <sheetData>
    <row r="1" spans="1:3" ht="19.5" customHeight="1">
      <c r="A1" s="340" t="s">
        <v>10</v>
      </c>
      <c r="B1" s="340"/>
      <c r="C1" s="340"/>
    </row>
    <row r="2" spans="1:3" ht="24.75" customHeight="1">
      <c r="A2" s="341" t="s">
        <v>17</v>
      </c>
      <c r="B2" s="341"/>
      <c r="C2" s="341"/>
    </row>
    <row r="3" spans="1:3" ht="30.75" customHeight="1">
      <c r="A3" s="9" t="s">
        <v>4</v>
      </c>
      <c r="B3" s="8"/>
      <c r="C3" s="8"/>
    </row>
    <row r="4" spans="1:3" ht="15" customHeight="1">
      <c r="A4" s="342" t="s">
        <v>11</v>
      </c>
      <c r="B4" s="342"/>
      <c r="C4" s="342"/>
    </row>
    <row r="5" spans="1:3" ht="15" customHeight="1">
      <c r="A5" s="4" t="s">
        <v>5</v>
      </c>
      <c r="B5" s="4"/>
      <c r="C5" s="4"/>
    </row>
    <row r="6" spans="1:3" ht="19.5" customHeight="1">
      <c r="A6" s="4" t="s">
        <v>6</v>
      </c>
      <c r="B6" s="4"/>
      <c r="C6" s="4"/>
    </row>
    <row r="7" spans="1:3" ht="26.25" customHeight="1">
      <c r="A7" s="4" t="s">
        <v>7</v>
      </c>
      <c r="B7" s="4"/>
      <c r="C7" s="4"/>
    </row>
    <row r="8" spans="1:3" ht="19.5" customHeight="1">
      <c r="A8" s="5" t="s">
        <v>338</v>
      </c>
      <c r="B8" s="5"/>
      <c r="C8" s="5"/>
    </row>
    <row r="9" spans="1:3" ht="22.5" customHeight="1">
      <c r="A9" s="4" t="s">
        <v>18</v>
      </c>
      <c r="B9" s="4"/>
      <c r="C9" s="4"/>
    </row>
    <row r="10" spans="1:3" ht="21.75" customHeight="1">
      <c r="A10" s="6" t="s">
        <v>12</v>
      </c>
      <c r="B10" s="1"/>
      <c r="C10" s="1"/>
    </row>
    <row r="11" spans="1:3" ht="27" customHeight="1">
      <c r="A11" s="6" t="s">
        <v>13</v>
      </c>
      <c r="B11" s="1"/>
      <c r="C11" s="1"/>
    </row>
    <row r="12" spans="1:3" ht="219.75" customHeight="1">
      <c r="A12" s="445" t="s">
        <v>346</v>
      </c>
      <c r="B12" s="446"/>
      <c r="C12" s="446"/>
    </row>
    <row r="13" spans="1:3" ht="25.5" customHeight="1">
      <c r="A13" s="264" t="s">
        <v>8</v>
      </c>
      <c r="B13" s="264"/>
      <c r="C13" s="3"/>
    </row>
    <row r="14" spans="1:3" ht="28.5" customHeight="1">
      <c r="A14" s="2"/>
      <c r="B14" s="1"/>
      <c r="C14" s="1"/>
    </row>
    <row r="15" spans="1:3" ht="51" customHeight="1">
      <c r="A15" s="449" t="s">
        <v>261</v>
      </c>
      <c r="B15" s="450"/>
      <c r="C15" s="451"/>
    </row>
    <row r="16" spans="1:3" ht="63.75" customHeight="1">
      <c r="A16" s="307" t="s">
        <v>9</v>
      </c>
      <c r="B16" s="307" t="s">
        <v>339</v>
      </c>
      <c r="C16" s="239" t="s">
        <v>340</v>
      </c>
    </row>
    <row r="17" spans="1:10" ht="104.25" customHeight="1">
      <c r="A17" s="312" t="s">
        <v>312</v>
      </c>
      <c r="B17" s="313"/>
      <c r="C17" s="333"/>
    </row>
    <row r="18" spans="1:10" ht="126.75" customHeight="1">
      <c r="A18" s="331" t="s">
        <v>313</v>
      </c>
      <c r="B18" s="324" t="s">
        <v>332</v>
      </c>
      <c r="C18" s="334" t="s">
        <v>347</v>
      </c>
    </row>
    <row r="19" spans="1:10" ht="96.75" customHeight="1">
      <c r="A19" s="312" t="s">
        <v>314</v>
      </c>
      <c r="B19" s="314"/>
      <c r="C19" s="334"/>
    </row>
    <row r="20" spans="1:10" ht="165" customHeight="1">
      <c r="A20" s="315" t="s">
        <v>334</v>
      </c>
      <c r="B20" s="314" t="s">
        <v>335</v>
      </c>
      <c r="C20" s="334" t="s">
        <v>341</v>
      </c>
    </row>
    <row r="21" spans="1:10" ht="79.5" customHeight="1">
      <c r="A21" s="312" t="s">
        <v>314</v>
      </c>
      <c r="B21" s="314"/>
      <c r="C21" s="335"/>
    </row>
    <row r="22" spans="1:10" ht="0.75" hidden="1" customHeight="1">
      <c r="A22" s="315" t="s">
        <v>280</v>
      </c>
      <c r="B22" s="314" t="s">
        <v>281</v>
      </c>
      <c r="C22" s="456"/>
    </row>
    <row r="23" spans="1:10" ht="37.5" hidden="1" customHeight="1">
      <c r="A23" s="452" t="s">
        <v>282</v>
      </c>
      <c r="B23" s="314" t="s">
        <v>283</v>
      </c>
      <c r="C23" s="456"/>
    </row>
    <row r="24" spans="1:10" ht="95.25" customHeight="1">
      <c r="A24" s="452"/>
      <c r="B24" s="314" t="s">
        <v>283</v>
      </c>
      <c r="C24" s="314" t="s">
        <v>348</v>
      </c>
    </row>
    <row r="25" spans="1:10" ht="173.25" customHeight="1">
      <c r="A25" s="332" t="s">
        <v>316</v>
      </c>
      <c r="B25" s="314" t="s">
        <v>288</v>
      </c>
      <c r="C25" s="334" t="s">
        <v>342</v>
      </c>
    </row>
    <row r="26" spans="1:10" ht="96.75" customHeight="1">
      <c r="A26" s="312" t="s">
        <v>317</v>
      </c>
      <c r="B26" s="314"/>
      <c r="C26" s="334"/>
    </row>
    <row r="27" spans="1:10" ht="75.75" customHeight="1">
      <c r="A27" s="330" t="s">
        <v>318</v>
      </c>
      <c r="B27" s="314" t="s">
        <v>292</v>
      </c>
      <c r="C27" s="334" t="s">
        <v>349</v>
      </c>
    </row>
    <row r="28" spans="1:10" ht="72" customHeight="1">
      <c r="A28" s="312" t="s">
        <v>321</v>
      </c>
      <c r="B28" s="314"/>
      <c r="C28" s="334"/>
    </row>
    <row r="29" spans="1:10" ht="105" customHeight="1">
      <c r="A29" s="330" t="s">
        <v>322</v>
      </c>
      <c r="B29" s="314" t="s">
        <v>336</v>
      </c>
      <c r="C29" s="334" t="s">
        <v>350</v>
      </c>
    </row>
    <row r="30" spans="1:10" ht="93" customHeight="1">
      <c r="A30" s="312" t="s">
        <v>323</v>
      </c>
      <c r="B30" s="314"/>
      <c r="C30" s="336"/>
    </row>
    <row r="31" spans="1:10" ht="130.5" customHeight="1">
      <c r="A31" s="331" t="s">
        <v>324</v>
      </c>
      <c r="B31" s="324" t="s">
        <v>351</v>
      </c>
      <c r="C31" s="334" t="s">
        <v>352</v>
      </c>
      <c r="E31" s="260"/>
      <c r="J31" s="306"/>
    </row>
    <row r="32" spans="1:10" ht="60" customHeight="1">
      <c r="A32" s="312" t="s">
        <v>325</v>
      </c>
      <c r="B32" s="319"/>
      <c r="C32" s="322"/>
    </row>
    <row r="33" spans="1:3" ht="81.75" customHeight="1">
      <c r="A33" s="452" t="s">
        <v>326</v>
      </c>
      <c r="B33" s="314" t="s">
        <v>296</v>
      </c>
      <c r="C33" s="334" t="s">
        <v>343</v>
      </c>
    </row>
    <row r="34" spans="1:3" ht="65.25" customHeight="1">
      <c r="A34" s="452"/>
      <c r="B34" s="324" t="s">
        <v>297</v>
      </c>
      <c r="C34" s="334" t="s">
        <v>353</v>
      </c>
    </row>
    <row r="35" spans="1:3" ht="141" customHeight="1">
      <c r="A35" s="452"/>
      <c r="B35" s="324" t="s">
        <v>354</v>
      </c>
      <c r="C35" s="334" t="s">
        <v>355</v>
      </c>
    </row>
    <row r="36" spans="1:3" ht="71.25" customHeight="1">
      <c r="A36" s="452"/>
      <c r="B36" s="324" t="s">
        <v>300</v>
      </c>
      <c r="C36" s="334" t="s">
        <v>356</v>
      </c>
    </row>
    <row r="37" spans="1:3" ht="84" customHeight="1">
      <c r="A37" s="452"/>
      <c r="B37" s="324" t="s">
        <v>301</v>
      </c>
      <c r="C37" s="334" t="s">
        <v>344</v>
      </c>
    </row>
    <row r="38" spans="1:3" ht="86.25" customHeight="1">
      <c r="A38" s="448" t="s">
        <v>328</v>
      </c>
      <c r="B38" s="314" t="s">
        <v>307</v>
      </c>
      <c r="C38" s="334" t="s">
        <v>357</v>
      </c>
    </row>
    <row r="39" spans="1:3" ht="52.5" customHeight="1">
      <c r="A39" s="448"/>
      <c r="B39" s="314" t="s">
        <v>309</v>
      </c>
      <c r="C39" s="334" t="s">
        <v>358</v>
      </c>
    </row>
    <row r="40" spans="1:3" ht="75.75" customHeight="1">
      <c r="A40" s="326" t="s">
        <v>345</v>
      </c>
      <c r="B40" s="314"/>
      <c r="C40" s="337"/>
    </row>
    <row r="41" spans="1:3" ht="79.5" customHeight="1">
      <c r="A41" s="332" t="s">
        <v>2</v>
      </c>
      <c r="B41" s="314" t="s">
        <v>310</v>
      </c>
      <c r="C41" s="334" t="s">
        <v>337</v>
      </c>
    </row>
    <row r="42" spans="1:3" ht="65.25" customHeight="1">
      <c r="A42" s="312" t="s">
        <v>330</v>
      </c>
      <c r="B42" s="314"/>
      <c r="C42" s="337"/>
    </row>
    <row r="43" spans="1:3" ht="194.25" customHeight="1">
      <c r="A43" s="331" t="s">
        <v>331</v>
      </c>
      <c r="B43" s="324" t="s">
        <v>175</v>
      </c>
      <c r="C43" s="334" t="s">
        <v>359</v>
      </c>
    </row>
    <row r="44" spans="1:3">
      <c r="A44" s="329" t="s">
        <v>14</v>
      </c>
      <c r="B44" s="329"/>
      <c r="C44" s="338"/>
    </row>
    <row r="45" spans="1:3" ht="60">
      <c r="A45" s="328" t="s">
        <v>360</v>
      </c>
      <c r="B45" s="339"/>
      <c r="C45" s="338"/>
    </row>
    <row r="47" spans="1:3" ht="30">
      <c r="A47" s="327" t="s">
        <v>16</v>
      </c>
      <c r="B47" s="327"/>
    </row>
  </sheetData>
  <mergeCells count="9">
    <mergeCell ref="A33:A37"/>
    <mergeCell ref="A38:A39"/>
    <mergeCell ref="A1:C1"/>
    <mergeCell ref="A2:C2"/>
    <mergeCell ref="A4:C4"/>
    <mergeCell ref="A12:C12"/>
    <mergeCell ref="A15:C15"/>
    <mergeCell ref="C22:C23"/>
    <mergeCell ref="A23:A24"/>
  </mergeCells>
  <pageMargins left="0.89" right="0.23" top="0.75" bottom="0.46"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 sqref="H1"/>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6"/>
  <sheetViews>
    <sheetView topLeftCell="A7" workbookViewId="0">
      <selection activeCell="G14" sqref="G14"/>
    </sheetView>
  </sheetViews>
  <sheetFormatPr defaultColWidth="8.85546875" defaultRowHeight="16.5"/>
  <cols>
    <col min="1" max="4" width="5.7109375" style="57" customWidth="1"/>
    <col min="5" max="5" width="25.140625" style="57" customWidth="1"/>
    <col min="6" max="6" width="1.7109375" style="57" customWidth="1"/>
    <col min="7" max="7" width="16.28515625" style="57" customWidth="1"/>
    <col min="8" max="8" width="1.42578125" style="57" customWidth="1"/>
    <col min="9" max="9" width="16.7109375" style="57" customWidth="1"/>
    <col min="10" max="12" width="14.7109375" style="57" customWidth="1"/>
    <col min="13" max="13" width="1.7109375" style="57" customWidth="1"/>
    <col min="14" max="15" width="14.7109375" style="57" customWidth="1"/>
    <col min="16" max="16" width="14.7109375" style="128" customWidth="1"/>
    <col min="17" max="17" width="1.7109375" style="57" customWidth="1"/>
    <col min="18" max="20" width="8.85546875" style="57"/>
    <col min="21" max="31" width="8.85546875" style="58"/>
    <col min="32" max="16384" width="8.85546875" style="57"/>
  </cols>
  <sheetData>
    <row r="1" spans="1:31" s="26" customFormat="1" ht="20.100000000000001" customHeight="1">
      <c r="A1" s="23" t="s">
        <v>23</v>
      </c>
      <c r="B1" s="24"/>
      <c r="C1" s="24"/>
      <c r="D1" s="24"/>
      <c r="E1" s="24"/>
      <c r="F1" s="25"/>
      <c r="G1" s="25"/>
      <c r="H1" s="25"/>
      <c r="J1" s="27" t="s">
        <v>24</v>
      </c>
      <c r="K1" s="28" t="s">
        <v>25</v>
      </c>
      <c r="O1" s="27" t="s">
        <v>26</v>
      </c>
      <c r="P1" s="29" t="s">
        <v>27</v>
      </c>
      <c r="Q1" s="30"/>
    </row>
    <row r="2" spans="1:31" s="26" customFormat="1" ht="20.100000000000001" customHeight="1">
      <c r="A2" s="31"/>
      <c r="B2" s="31"/>
      <c r="C2" s="31"/>
      <c r="D2" s="31"/>
      <c r="E2" s="31"/>
      <c r="F2" s="31"/>
      <c r="G2" s="31"/>
      <c r="H2" s="31"/>
      <c r="I2" s="32"/>
      <c r="J2" s="31"/>
      <c r="K2" s="32"/>
      <c r="L2" s="31"/>
      <c r="M2" s="31"/>
      <c r="O2" s="31"/>
      <c r="P2" s="33"/>
      <c r="Q2" s="31"/>
    </row>
    <row r="3" spans="1:31" s="26" customFormat="1" ht="20.100000000000001" customHeight="1">
      <c r="A3" s="31" t="s">
        <v>28</v>
      </c>
      <c r="E3" s="34" t="s">
        <v>29</v>
      </c>
      <c r="F3" s="35"/>
      <c r="G3" s="35"/>
      <c r="H3" s="35"/>
      <c r="K3" s="30"/>
      <c r="M3" s="35"/>
      <c r="O3" s="36" t="s">
        <v>30</v>
      </c>
      <c r="P3" s="37"/>
      <c r="Q3" s="31"/>
    </row>
    <row r="4" spans="1:31" s="26" customFormat="1" ht="20.100000000000001" customHeight="1">
      <c r="A4" s="31" t="s">
        <v>31</v>
      </c>
      <c r="B4" s="31"/>
      <c r="C4" s="31"/>
      <c r="D4" s="31"/>
      <c r="E4" s="34" t="s">
        <v>32</v>
      </c>
      <c r="F4" s="35"/>
      <c r="G4" s="35"/>
      <c r="H4" s="35"/>
      <c r="I4" s="38"/>
      <c r="J4" s="31"/>
      <c r="K4" s="32"/>
      <c r="L4" s="31"/>
      <c r="M4" s="31"/>
      <c r="O4" s="39" t="s">
        <v>33</v>
      </c>
      <c r="P4" s="40"/>
      <c r="Q4" s="31"/>
    </row>
    <row r="5" spans="1:31" s="26" customFormat="1" ht="20.100000000000001" customHeight="1">
      <c r="A5" s="41" t="s">
        <v>34</v>
      </c>
      <c r="B5" s="41"/>
      <c r="C5" s="41"/>
      <c r="D5" s="41"/>
      <c r="E5" s="34" t="s">
        <v>35</v>
      </c>
      <c r="F5" s="34"/>
      <c r="G5" s="34"/>
      <c r="H5" s="34"/>
      <c r="I5" s="42"/>
      <c r="J5" s="43"/>
      <c r="K5" s="32"/>
      <c r="L5" s="31"/>
      <c r="M5" s="31"/>
      <c r="O5" s="39" t="s">
        <v>36</v>
      </c>
      <c r="P5" s="33"/>
      <c r="Q5" s="31"/>
    </row>
    <row r="6" spans="1:31" s="26" customFormat="1" ht="20.100000000000001" customHeight="1">
      <c r="A6" s="41" t="s">
        <v>37</v>
      </c>
      <c r="B6" s="41"/>
      <c r="C6" s="41"/>
      <c r="D6" s="41"/>
      <c r="E6" s="34" t="s">
        <v>38</v>
      </c>
      <c r="F6" s="35"/>
      <c r="G6" s="35"/>
      <c r="H6" s="35"/>
      <c r="I6" s="44"/>
      <c r="J6" s="24"/>
      <c r="K6" s="32"/>
      <c r="L6" s="31"/>
      <c r="M6" s="31"/>
      <c r="O6" s="39" t="s">
        <v>39</v>
      </c>
      <c r="P6" s="33"/>
      <c r="Q6" s="31"/>
    </row>
    <row r="7" spans="1:31" s="26" customFormat="1" ht="20.100000000000001" customHeight="1">
      <c r="A7" s="41" t="s">
        <v>40</v>
      </c>
      <c r="B7" s="41"/>
      <c r="C7" s="41"/>
      <c r="D7" s="41"/>
      <c r="E7" s="34" t="s">
        <v>41</v>
      </c>
      <c r="F7" s="35"/>
      <c r="G7" s="35"/>
      <c r="H7" s="35"/>
      <c r="I7" s="44"/>
      <c r="J7" s="24"/>
      <c r="K7" s="32"/>
      <c r="L7" s="31"/>
      <c r="M7" s="31"/>
      <c r="N7" s="31"/>
      <c r="O7" s="31"/>
      <c r="P7" s="33"/>
      <c r="Q7" s="31"/>
    </row>
    <row r="8" spans="1:31" s="26" customFormat="1" ht="20.100000000000001" customHeight="1" thickBot="1">
      <c r="A8" s="41"/>
      <c r="B8" s="41"/>
      <c r="C8" s="41"/>
      <c r="D8" s="41"/>
      <c r="E8" s="41"/>
      <c r="F8" s="35"/>
      <c r="G8" s="35"/>
      <c r="H8" s="35"/>
      <c r="I8" s="44"/>
      <c r="J8" s="24"/>
      <c r="K8" s="32"/>
      <c r="L8" s="31"/>
      <c r="M8" s="31"/>
      <c r="N8" s="31"/>
      <c r="O8" s="31"/>
      <c r="P8" s="33"/>
      <c r="Q8" s="31"/>
    </row>
    <row r="9" spans="1:31" s="49" customFormat="1" ht="20.100000000000001" customHeight="1" thickTop="1" thickBot="1">
      <c r="A9" s="45"/>
      <c r="B9" s="45"/>
      <c r="C9" s="45"/>
      <c r="D9" s="45"/>
      <c r="E9" s="45" t="s">
        <v>42</v>
      </c>
      <c r="F9" s="46"/>
      <c r="G9" s="35"/>
      <c r="H9" s="46"/>
      <c r="I9" s="396" t="s">
        <v>43</v>
      </c>
      <c r="J9" s="397"/>
      <c r="K9" s="397"/>
      <c r="L9" s="398"/>
      <c r="M9" s="47"/>
      <c r="N9" s="399" t="s">
        <v>44</v>
      </c>
      <c r="O9" s="400"/>
      <c r="P9" s="401"/>
      <c r="Q9" s="48"/>
    </row>
    <row r="10" spans="1:31" ht="8.1" customHeight="1" thickTop="1" thickBot="1">
      <c r="A10" s="50"/>
      <c r="B10" s="50"/>
      <c r="C10" s="50"/>
      <c r="D10" s="50"/>
      <c r="E10" s="50"/>
      <c r="F10" s="51"/>
      <c r="G10" s="51"/>
      <c r="H10" s="51"/>
      <c r="I10" s="52"/>
      <c r="J10" s="53"/>
      <c r="K10" s="54"/>
      <c r="L10" s="55"/>
      <c r="M10" s="55"/>
      <c r="N10" s="55"/>
      <c r="O10" s="55"/>
      <c r="P10" s="56"/>
      <c r="Q10" s="55"/>
    </row>
    <row r="11" spans="1:31" s="64" customFormat="1" ht="30" customHeight="1">
      <c r="A11" s="402" t="s">
        <v>45</v>
      </c>
      <c r="B11" s="403"/>
      <c r="C11" s="403"/>
      <c r="D11" s="403"/>
      <c r="E11" s="404"/>
      <c r="F11" s="59"/>
      <c r="G11" s="411" t="s">
        <v>46</v>
      </c>
      <c r="H11" s="59"/>
      <c r="I11" s="60" t="s">
        <v>47</v>
      </c>
      <c r="J11" s="61" t="s">
        <v>48</v>
      </c>
      <c r="K11" s="414" t="s">
        <v>49</v>
      </c>
      <c r="L11" s="416" t="s">
        <v>50</v>
      </c>
      <c r="M11" s="59"/>
      <c r="N11" s="60" t="s">
        <v>51</v>
      </c>
      <c r="O11" s="62" t="s">
        <v>47</v>
      </c>
      <c r="P11" s="63" t="s">
        <v>52</v>
      </c>
      <c r="Q11" s="59"/>
      <c r="U11" s="65"/>
      <c r="V11" s="65"/>
      <c r="W11" s="65"/>
      <c r="X11" s="65"/>
      <c r="Y11" s="65"/>
      <c r="Z11" s="65"/>
      <c r="AA11" s="65"/>
      <c r="AB11" s="65"/>
      <c r="AC11" s="65"/>
      <c r="AD11" s="65"/>
      <c r="AE11" s="65"/>
    </row>
    <row r="12" spans="1:31" s="64" customFormat="1" ht="12" customHeight="1">
      <c r="A12" s="405"/>
      <c r="B12" s="406"/>
      <c r="C12" s="406"/>
      <c r="D12" s="406"/>
      <c r="E12" s="407"/>
      <c r="F12" s="59"/>
      <c r="G12" s="412"/>
      <c r="H12" s="59"/>
      <c r="I12" s="66" t="s">
        <v>53</v>
      </c>
      <c r="J12" s="66" t="s">
        <v>54</v>
      </c>
      <c r="K12" s="415"/>
      <c r="L12" s="417"/>
      <c r="M12" s="67"/>
      <c r="N12" s="66" t="s">
        <v>53</v>
      </c>
      <c r="O12" s="68"/>
      <c r="P12" s="69"/>
      <c r="Q12" s="59"/>
      <c r="U12" s="65"/>
      <c r="V12" s="65"/>
      <c r="W12" s="65"/>
      <c r="X12" s="65"/>
      <c r="Y12" s="65"/>
      <c r="Z12" s="65"/>
      <c r="AA12" s="65"/>
      <c r="AB12" s="65"/>
      <c r="AC12" s="65"/>
      <c r="AD12" s="65"/>
      <c r="AE12" s="65"/>
    </row>
    <row r="13" spans="1:31" s="79" customFormat="1" ht="12" customHeight="1" thickBot="1">
      <c r="A13" s="408"/>
      <c r="B13" s="409"/>
      <c r="C13" s="409"/>
      <c r="D13" s="409"/>
      <c r="E13" s="410"/>
      <c r="F13" s="70"/>
      <c r="G13" s="413"/>
      <c r="H13" s="70"/>
      <c r="I13" s="71" t="s">
        <v>55</v>
      </c>
      <c r="J13" s="72" t="s">
        <v>56</v>
      </c>
      <c r="K13" s="73"/>
      <c r="L13" s="74" t="s">
        <v>57</v>
      </c>
      <c r="M13" s="75"/>
      <c r="N13" s="76" t="s">
        <v>58</v>
      </c>
      <c r="O13" s="77" t="s">
        <v>59</v>
      </c>
      <c r="P13" s="78" t="s">
        <v>60</v>
      </c>
      <c r="Q13" s="70"/>
      <c r="U13" s="80"/>
      <c r="V13" s="80"/>
      <c r="W13" s="80"/>
      <c r="X13" s="80"/>
      <c r="Y13" s="80"/>
      <c r="Z13" s="80"/>
      <c r="AA13" s="80"/>
      <c r="AB13" s="80"/>
      <c r="AC13" s="80"/>
      <c r="AD13" s="80"/>
      <c r="AE13" s="80"/>
    </row>
    <row r="14" spans="1:31" s="79" customFormat="1" ht="54.75" customHeight="1">
      <c r="A14" s="421" t="s">
        <v>109</v>
      </c>
      <c r="B14" s="422"/>
      <c r="C14" s="422"/>
      <c r="D14" s="422"/>
      <c r="E14" s="423"/>
      <c r="F14" s="70"/>
      <c r="G14" s="81"/>
      <c r="H14" s="70"/>
      <c r="I14" s="82"/>
      <c r="J14" s="83"/>
      <c r="K14" s="84"/>
      <c r="L14" s="85"/>
      <c r="M14" s="75"/>
      <c r="N14" s="86"/>
      <c r="O14" s="87"/>
      <c r="P14" s="87"/>
      <c r="Q14" s="70"/>
      <c r="U14" s="80"/>
      <c r="V14" s="80"/>
      <c r="W14" s="80"/>
      <c r="X14" s="80"/>
      <c r="Y14" s="80"/>
      <c r="Z14" s="80"/>
      <c r="AA14" s="80"/>
      <c r="AB14" s="80"/>
      <c r="AC14" s="80"/>
      <c r="AD14" s="80"/>
      <c r="AE14" s="80"/>
    </row>
    <row r="15" spans="1:31" s="79" customFormat="1" ht="33" customHeight="1">
      <c r="A15" s="418" t="s">
        <v>110</v>
      </c>
      <c r="B15" s="419"/>
      <c r="C15" s="419"/>
      <c r="D15" s="419"/>
      <c r="E15" s="420"/>
      <c r="F15" s="70"/>
      <c r="G15" s="88"/>
      <c r="H15" s="70"/>
      <c r="I15" s="82"/>
      <c r="J15" s="83"/>
      <c r="K15" s="84"/>
      <c r="L15" s="85"/>
      <c r="M15" s="75"/>
      <c r="N15" s="89"/>
      <c r="O15" s="90"/>
      <c r="P15" s="90"/>
      <c r="Q15" s="70"/>
      <c r="U15" s="80"/>
      <c r="V15" s="80"/>
      <c r="W15" s="80"/>
      <c r="X15" s="80"/>
      <c r="Y15" s="80"/>
      <c r="Z15" s="80"/>
      <c r="AA15" s="80"/>
      <c r="AB15" s="80"/>
      <c r="AC15" s="80"/>
      <c r="AD15" s="80"/>
      <c r="AE15" s="80"/>
    </row>
    <row r="16" spans="1:31" s="79" customFormat="1" ht="45" customHeight="1">
      <c r="A16" s="418" t="s">
        <v>111</v>
      </c>
      <c r="B16" s="419"/>
      <c r="C16" s="419"/>
      <c r="D16" s="419"/>
      <c r="E16" s="420"/>
      <c r="F16" s="70"/>
      <c r="G16" s="88"/>
      <c r="H16" s="70"/>
      <c r="I16" s="82"/>
      <c r="J16" s="83"/>
      <c r="K16" s="84"/>
      <c r="L16" s="85"/>
      <c r="M16" s="75"/>
      <c r="N16" s="89"/>
      <c r="O16" s="90"/>
      <c r="P16" s="90"/>
      <c r="Q16" s="70"/>
      <c r="U16" s="80"/>
      <c r="V16" s="80"/>
      <c r="W16" s="80"/>
      <c r="X16" s="80"/>
      <c r="Y16" s="80"/>
      <c r="Z16" s="80"/>
      <c r="AA16" s="80"/>
      <c r="AB16" s="80"/>
      <c r="AC16" s="80"/>
      <c r="AD16" s="80"/>
      <c r="AE16" s="80"/>
    </row>
    <row r="17" spans="1:31" s="79" customFormat="1" ht="36" customHeight="1">
      <c r="A17" s="418" t="s">
        <v>112</v>
      </c>
      <c r="B17" s="419"/>
      <c r="C17" s="419"/>
      <c r="D17" s="419"/>
      <c r="E17" s="420"/>
      <c r="F17" s="70"/>
      <c r="G17" s="88"/>
      <c r="H17" s="70"/>
      <c r="I17" s="82"/>
      <c r="J17" s="83"/>
      <c r="K17" s="84"/>
      <c r="L17" s="85"/>
      <c r="M17" s="75"/>
      <c r="N17" s="89"/>
      <c r="O17" s="90"/>
      <c r="P17" s="90"/>
      <c r="Q17" s="70"/>
      <c r="U17" s="80"/>
      <c r="V17" s="80"/>
      <c r="W17" s="80"/>
      <c r="X17" s="80"/>
      <c r="Y17" s="80"/>
      <c r="Z17" s="80"/>
      <c r="AA17" s="80"/>
      <c r="AB17" s="80"/>
      <c r="AC17" s="80"/>
      <c r="AD17" s="80"/>
      <c r="AE17" s="80"/>
    </row>
    <row r="18" spans="1:31" s="79" customFormat="1" ht="49.5" customHeight="1">
      <c r="A18" s="418" t="s">
        <v>113</v>
      </c>
      <c r="B18" s="419"/>
      <c r="C18" s="419"/>
      <c r="D18" s="419"/>
      <c r="E18" s="420"/>
      <c r="F18" s="70"/>
      <c r="G18" s="88"/>
      <c r="H18" s="70"/>
      <c r="I18" s="82"/>
      <c r="J18" s="83"/>
      <c r="K18" s="84"/>
      <c r="L18" s="85"/>
      <c r="M18" s="75"/>
      <c r="N18" s="89"/>
      <c r="O18" s="90"/>
      <c r="P18" s="90"/>
      <c r="Q18" s="70"/>
      <c r="U18" s="80"/>
      <c r="V18" s="80"/>
      <c r="W18" s="80"/>
      <c r="X18" s="80"/>
      <c r="Y18" s="80"/>
      <c r="Z18" s="80"/>
      <c r="AA18" s="80"/>
      <c r="AB18" s="80"/>
      <c r="AC18" s="80"/>
      <c r="AD18" s="80"/>
      <c r="AE18" s="80"/>
    </row>
    <row r="19" spans="1:31" s="79" customFormat="1" ht="30" customHeight="1">
      <c r="A19" s="378" t="s">
        <v>114</v>
      </c>
      <c r="B19" s="379"/>
      <c r="C19" s="379"/>
      <c r="D19" s="379"/>
      <c r="E19" s="380"/>
      <c r="F19" s="70"/>
      <c r="G19" s="88"/>
      <c r="H19" s="70"/>
      <c r="I19" s="82"/>
      <c r="J19" s="83"/>
      <c r="K19" s="84"/>
      <c r="L19" s="85"/>
      <c r="M19" s="75"/>
      <c r="N19" s="89"/>
      <c r="O19" s="90"/>
      <c r="P19" s="90"/>
      <c r="Q19" s="70"/>
      <c r="U19" s="80"/>
      <c r="V19" s="80"/>
      <c r="W19" s="80"/>
      <c r="X19" s="80"/>
      <c r="Y19" s="80"/>
      <c r="Z19" s="80"/>
      <c r="AA19" s="80"/>
      <c r="AB19" s="80"/>
      <c r="AC19" s="80"/>
      <c r="AD19" s="80"/>
      <c r="AE19" s="80"/>
    </row>
    <row r="20" spans="1:31" s="79" customFormat="1" ht="46.5" customHeight="1">
      <c r="A20" s="378" t="s">
        <v>115</v>
      </c>
      <c r="B20" s="379"/>
      <c r="C20" s="379"/>
      <c r="D20" s="379"/>
      <c r="E20" s="380"/>
      <c r="F20" s="70"/>
      <c r="G20" s="88"/>
      <c r="H20" s="70"/>
      <c r="I20" s="82"/>
      <c r="J20" s="83"/>
      <c r="K20" s="84"/>
      <c r="L20" s="85"/>
      <c r="M20" s="75"/>
      <c r="N20" s="89"/>
      <c r="O20" s="90"/>
      <c r="P20" s="90"/>
      <c r="Q20" s="70"/>
      <c r="U20" s="80"/>
      <c r="V20" s="80"/>
      <c r="W20" s="80"/>
      <c r="X20" s="80"/>
      <c r="Y20" s="80"/>
      <c r="Z20" s="80"/>
      <c r="AA20" s="80"/>
      <c r="AB20" s="80"/>
      <c r="AC20" s="80"/>
      <c r="AD20" s="80"/>
      <c r="AE20" s="80"/>
    </row>
    <row r="21" spans="1:31" s="79" customFormat="1" ht="30" customHeight="1">
      <c r="A21" s="372" t="s">
        <v>116</v>
      </c>
      <c r="B21" s="373"/>
      <c r="C21" s="373"/>
      <c r="D21" s="373"/>
      <c r="E21" s="374"/>
      <c r="F21" s="70"/>
      <c r="G21" s="88"/>
      <c r="H21" s="70"/>
      <c r="I21" s="82"/>
      <c r="J21" s="83"/>
      <c r="K21" s="84"/>
      <c r="L21" s="85"/>
      <c r="M21" s="75"/>
      <c r="N21" s="89"/>
      <c r="O21" s="90"/>
      <c r="P21" s="90"/>
      <c r="Q21" s="70"/>
      <c r="U21" s="80"/>
      <c r="V21" s="80"/>
      <c r="W21" s="80"/>
      <c r="X21" s="80"/>
      <c r="Y21" s="80"/>
      <c r="Z21" s="80"/>
      <c r="AA21" s="80"/>
      <c r="AB21" s="80"/>
      <c r="AC21" s="80"/>
      <c r="AD21" s="80"/>
      <c r="AE21" s="80"/>
    </row>
    <row r="22" spans="1:31" s="79" customFormat="1" ht="30" customHeight="1">
      <c r="A22" s="375" t="s">
        <v>117</v>
      </c>
      <c r="B22" s="376"/>
      <c r="C22" s="376"/>
      <c r="D22" s="376"/>
      <c r="E22" s="377"/>
      <c r="F22" s="70"/>
      <c r="G22" s="88"/>
      <c r="H22" s="70"/>
      <c r="I22" s="82"/>
      <c r="J22" s="83"/>
      <c r="K22" s="84"/>
      <c r="L22" s="85"/>
      <c r="M22" s="75"/>
      <c r="N22" s="89"/>
      <c r="O22" s="90"/>
      <c r="P22" s="90"/>
      <c r="Q22" s="70"/>
      <c r="U22" s="80"/>
      <c r="V22" s="80"/>
      <c r="W22" s="80"/>
      <c r="X22" s="80"/>
      <c r="Y22" s="80"/>
      <c r="Z22" s="80"/>
      <c r="AA22" s="80"/>
      <c r="AB22" s="80"/>
      <c r="AC22" s="80"/>
      <c r="AD22" s="80"/>
      <c r="AE22" s="80"/>
    </row>
    <row r="23" spans="1:31" s="79" customFormat="1" ht="36.75" customHeight="1">
      <c r="A23" s="387" t="s">
        <v>127</v>
      </c>
      <c r="B23" s="388"/>
      <c r="C23" s="388"/>
      <c r="D23" s="388"/>
      <c r="E23" s="389"/>
      <c r="F23" s="70"/>
      <c r="G23" s="88"/>
      <c r="H23" s="70"/>
      <c r="I23" s="82"/>
      <c r="J23" s="83"/>
      <c r="K23" s="84"/>
      <c r="L23" s="85"/>
      <c r="M23" s="75"/>
      <c r="N23" s="89"/>
      <c r="O23" s="90"/>
      <c r="P23" s="90"/>
      <c r="Q23" s="70"/>
      <c r="U23" s="80"/>
      <c r="V23" s="80"/>
      <c r="W23" s="80"/>
      <c r="X23" s="80"/>
      <c r="Y23" s="80"/>
      <c r="Z23" s="80"/>
      <c r="AA23" s="80"/>
      <c r="AB23" s="80"/>
      <c r="AC23" s="80"/>
      <c r="AD23" s="80"/>
      <c r="AE23" s="80"/>
    </row>
    <row r="24" spans="1:31" s="79" customFormat="1" ht="30" customHeight="1">
      <c r="A24" s="390" t="s">
        <v>128</v>
      </c>
      <c r="B24" s="391"/>
      <c r="C24" s="391"/>
      <c r="D24" s="391"/>
      <c r="E24" s="392"/>
      <c r="F24" s="70"/>
      <c r="G24" s="88"/>
      <c r="H24" s="70"/>
      <c r="I24" s="82"/>
      <c r="J24" s="83"/>
      <c r="K24" s="84"/>
      <c r="L24" s="85"/>
      <c r="M24" s="75"/>
      <c r="N24" s="89"/>
      <c r="O24" s="90"/>
      <c r="P24" s="90"/>
      <c r="Q24" s="70"/>
      <c r="U24" s="80"/>
      <c r="V24" s="80"/>
      <c r="W24" s="80"/>
      <c r="X24" s="80"/>
      <c r="Y24" s="80"/>
      <c r="Z24" s="80"/>
      <c r="AA24" s="80"/>
      <c r="AB24" s="80"/>
      <c r="AC24" s="80"/>
      <c r="AD24" s="80"/>
      <c r="AE24" s="80"/>
    </row>
    <row r="25" spans="1:31" s="79" customFormat="1" ht="36" customHeight="1">
      <c r="A25" s="378" t="s">
        <v>131</v>
      </c>
      <c r="B25" s="379"/>
      <c r="C25" s="379"/>
      <c r="D25" s="379"/>
      <c r="E25" s="380"/>
      <c r="F25" s="70"/>
      <c r="G25" s="88"/>
      <c r="H25" s="70"/>
      <c r="I25" s="82"/>
      <c r="J25" s="83"/>
      <c r="K25" s="84"/>
      <c r="L25" s="85"/>
      <c r="M25" s="75"/>
      <c r="N25" s="89"/>
      <c r="O25" s="90"/>
      <c r="P25" s="90"/>
      <c r="Q25" s="70"/>
      <c r="U25" s="80"/>
      <c r="V25" s="80"/>
      <c r="W25" s="80"/>
      <c r="X25" s="80"/>
      <c r="Y25" s="80"/>
      <c r="Z25" s="80"/>
      <c r="AA25" s="80"/>
      <c r="AB25" s="80"/>
      <c r="AC25" s="80"/>
      <c r="AD25" s="80"/>
      <c r="AE25" s="80"/>
    </row>
    <row r="26" spans="1:31" s="79" customFormat="1" ht="48" customHeight="1">
      <c r="A26" s="378" t="s">
        <v>132</v>
      </c>
      <c r="B26" s="379"/>
      <c r="C26" s="379"/>
      <c r="D26" s="379"/>
      <c r="E26" s="380"/>
      <c r="F26" s="70"/>
      <c r="G26" s="88"/>
      <c r="H26" s="70"/>
      <c r="I26" s="82"/>
      <c r="J26" s="83"/>
      <c r="K26" s="84"/>
      <c r="L26" s="85"/>
      <c r="M26" s="75"/>
      <c r="N26" s="89"/>
      <c r="O26" s="90"/>
      <c r="P26" s="90"/>
      <c r="Q26" s="70"/>
      <c r="U26" s="80"/>
      <c r="V26" s="80"/>
      <c r="W26" s="80"/>
      <c r="X26" s="80"/>
      <c r="Y26" s="80"/>
      <c r="Z26" s="80"/>
      <c r="AA26" s="80"/>
      <c r="AB26" s="80"/>
      <c r="AC26" s="80"/>
      <c r="AD26" s="80"/>
      <c r="AE26" s="80"/>
    </row>
    <row r="27" spans="1:31" s="79" customFormat="1" ht="30" customHeight="1">
      <c r="A27" s="378" t="s">
        <v>133</v>
      </c>
      <c r="B27" s="379"/>
      <c r="C27" s="379"/>
      <c r="D27" s="379"/>
      <c r="E27" s="380"/>
      <c r="F27" s="70"/>
      <c r="G27" s="88"/>
      <c r="H27" s="70"/>
      <c r="I27" s="82"/>
      <c r="J27" s="83"/>
      <c r="K27" s="84"/>
      <c r="L27" s="85"/>
      <c r="M27" s="75"/>
      <c r="N27" s="89"/>
      <c r="O27" s="90"/>
      <c r="P27" s="90"/>
      <c r="Q27" s="70"/>
      <c r="U27" s="80"/>
      <c r="V27" s="80"/>
      <c r="W27" s="80"/>
      <c r="X27" s="80"/>
      <c r="Y27" s="80"/>
      <c r="Z27" s="80"/>
      <c r="AA27" s="80"/>
      <c r="AB27" s="80"/>
      <c r="AC27" s="80"/>
      <c r="AD27" s="80"/>
      <c r="AE27" s="80"/>
    </row>
    <row r="28" spans="1:31" s="79" customFormat="1" ht="35.25" customHeight="1">
      <c r="A28" s="393" t="s">
        <v>136</v>
      </c>
      <c r="B28" s="394"/>
      <c r="C28" s="394"/>
      <c r="D28" s="394"/>
      <c r="E28" s="395"/>
      <c r="F28" s="70"/>
      <c r="G28" s="88"/>
      <c r="H28" s="70"/>
      <c r="I28" s="82"/>
      <c r="J28" s="83"/>
      <c r="K28" s="84"/>
      <c r="L28" s="85"/>
      <c r="M28" s="75"/>
      <c r="N28" s="89"/>
      <c r="O28" s="90"/>
      <c r="P28" s="90"/>
      <c r="Q28" s="70"/>
      <c r="U28" s="80"/>
      <c r="V28" s="80"/>
      <c r="W28" s="80"/>
      <c r="X28" s="80"/>
      <c r="Y28" s="80"/>
      <c r="Z28" s="80"/>
      <c r="AA28" s="80"/>
      <c r="AB28" s="80"/>
      <c r="AC28" s="80"/>
      <c r="AD28" s="80"/>
      <c r="AE28" s="80"/>
    </row>
    <row r="29" spans="1:31" s="79" customFormat="1" ht="30" customHeight="1">
      <c r="A29" s="378" t="s">
        <v>138</v>
      </c>
      <c r="B29" s="379"/>
      <c r="C29" s="379"/>
      <c r="D29" s="379"/>
      <c r="E29" s="380"/>
      <c r="F29" s="70"/>
      <c r="G29" s="88"/>
      <c r="H29" s="70"/>
      <c r="I29" s="82"/>
      <c r="J29" s="83"/>
      <c r="K29" s="84"/>
      <c r="L29" s="85"/>
      <c r="M29" s="75"/>
      <c r="N29" s="89"/>
      <c r="O29" s="90"/>
      <c r="P29" s="90"/>
      <c r="Q29" s="70"/>
      <c r="U29" s="80"/>
      <c r="V29" s="80"/>
      <c r="W29" s="80"/>
      <c r="X29" s="80"/>
      <c r="Y29" s="80"/>
      <c r="Z29" s="80"/>
      <c r="AA29" s="80"/>
      <c r="AB29" s="80"/>
      <c r="AC29" s="80"/>
      <c r="AD29" s="80"/>
      <c r="AE29" s="80"/>
    </row>
    <row r="30" spans="1:31" s="79" customFormat="1" ht="30" customHeight="1">
      <c r="A30" s="378" t="s">
        <v>141</v>
      </c>
      <c r="B30" s="379"/>
      <c r="C30" s="379"/>
      <c r="D30" s="379"/>
      <c r="E30" s="380"/>
      <c r="F30" s="70"/>
      <c r="G30" s="88"/>
      <c r="H30" s="70"/>
      <c r="I30" s="82"/>
      <c r="J30" s="83"/>
      <c r="K30" s="84"/>
      <c r="L30" s="85"/>
      <c r="M30" s="75"/>
      <c r="N30" s="89"/>
      <c r="O30" s="90"/>
      <c r="P30" s="90"/>
      <c r="Q30" s="70"/>
      <c r="U30" s="80"/>
      <c r="V30" s="80"/>
      <c r="W30" s="80"/>
      <c r="X30" s="80"/>
      <c r="Y30" s="80"/>
      <c r="Z30" s="80"/>
      <c r="AA30" s="80"/>
      <c r="AB30" s="80"/>
      <c r="AC30" s="80"/>
      <c r="AD30" s="80"/>
      <c r="AE30" s="80"/>
    </row>
    <row r="31" spans="1:31" s="79" customFormat="1" ht="30" customHeight="1">
      <c r="A31" s="378" t="s">
        <v>143</v>
      </c>
      <c r="B31" s="379"/>
      <c r="C31" s="379"/>
      <c r="D31" s="379"/>
      <c r="E31" s="380"/>
      <c r="F31" s="70"/>
      <c r="G31" s="88"/>
      <c r="H31" s="70"/>
      <c r="I31" s="82"/>
      <c r="J31" s="83"/>
      <c r="K31" s="84"/>
      <c r="L31" s="85"/>
      <c r="M31" s="75"/>
      <c r="N31" s="89"/>
      <c r="O31" s="90"/>
      <c r="P31" s="90"/>
      <c r="Q31" s="70"/>
      <c r="U31" s="80"/>
      <c r="V31" s="80"/>
      <c r="W31" s="80"/>
      <c r="X31" s="80"/>
      <c r="Y31" s="80"/>
      <c r="Z31" s="80"/>
      <c r="AA31" s="80"/>
      <c r="AB31" s="80"/>
      <c r="AC31" s="80"/>
      <c r="AD31" s="80"/>
      <c r="AE31" s="80"/>
    </row>
    <row r="32" spans="1:31" s="79" customFormat="1" ht="34.5" customHeight="1">
      <c r="A32" s="378" t="s">
        <v>145</v>
      </c>
      <c r="B32" s="379"/>
      <c r="C32" s="379"/>
      <c r="D32" s="379"/>
      <c r="E32" s="380"/>
      <c r="F32" s="70"/>
      <c r="G32" s="88"/>
      <c r="H32" s="70"/>
      <c r="I32" s="82"/>
      <c r="J32" s="83"/>
      <c r="K32" s="84"/>
      <c r="L32" s="85"/>
      <c r="M32" s="75"/>
      <c r="N32" s="89"/>
      <c r="O32" s="90"/>
      <c r="P32" s="90"/>
      <c r="Q32" s="70"/>
      <c r="U32" s="80"/>
      <c r="V32" s="80"/>
      <c r="W32" s="80"/>
      <c r="X32" s="80"/>
      <c r="Y32" s="80"/>
      <c r="Z32" s="80"/>
      <c r="AA32" s="80"/>
      <c r="AB32" s="80"/>
      <c r="AC32" s="80"/>
      <c r="AD32" s="80"/>
      <c r="AE32" s="80"/>
    </row>
    <row r="33" spans="1:31" s="79" customFormat="1" ht="32.25" customHeight="1">
      <c r="A33" s="378" t="s">
        <v>146</v>
      </c>
      <c r="B33" s="379"/>
      <c r="C33" s="379"/>
      <c r="D33" s="379"/>
      <c r="E33" s="380"/>
      <c r="F33" s="70"/>
      <c r="G33" s="88"/>
      <c r="H33" s="70"/>
      <c r="I33" s="82"/>
      <c r="J33" s="83"/>
      <c r="K33" s="84"/>
      <c r="L33" s="85"/>
      <c r="M33" s="75"/>
      <c r="N33" s="89"/>
      <c r="O33" s="90"/>
      <c r="P33" s="90"/>
      <c r="Q33" s="70"/>
      <c r="U33" s="80"/>
      <c r="V33" s="80"/>
      <c r="W33" s="80"/>
      <c r="X33" s="80"/>
      <c r="Y33" s="80"/>
      <c r="Z33" s="80"/>
      <c r="AA33" s="80"/>
      <c r="AB33" s="80"/>
      <c r="AC33" s="80"/>
      <c r="AD33" s="80"/>
      <c r="AE33" s="80"/>
    </row>
    <row r="34" spans="1:31" s="79" customFormat="1" ht="34.5" customHeight="1">
      <c r="A34" s="378" t="s">
        <v>147</v>
      </c>
      <c r="B34" s="379"/>
      <c r="C34" s="379"/>
      <c r="D34" s="379"/>
      <c r="E34" s="380"/>
      <c r="F34" s="70"/>
      <c r="G34" s="88"/>
      <c r="H34" s="70"/>
      <c r="I34" s="82"/>
      <c r="J34" s="83"/>
      <c r="K34" s="84"/>
      <c r="L34" s="85"/>
      <c r="M34" s="75"/>
      <c r="N34" s="89"/>
      <c r="O34" s="90"/>
      <c r="P34" s="90"/>
      <c r="Q34" s="70"/>
      <c r="U34" s="80"/>
      <c r="V34" s="80"/>
      <c r="W34" s="80"/>
      <c r="X34" s="80"/>
      <c r="Y34" s="80"/>
      <c r="Z34" s="80"/>
      <c r="AA34" s="80"/>
      <c r="AB34" s="80"/>
      <c r="AC34" s="80"/>
      <c r="AD34" s="80"/>
      <c r="AE34" s="80"/>
    </row>
    <row r="35" spans="1:31" s="79" customFormat="1" ht="33" customHeight="1">
      <c r="A35" s="378" t="s">
        <v>148</v>
      </c>
      <c r="B35" s="379"/>
      <c r="C35" s="379"/>
      <c r="D35" s="379"/>
      <c r="E35" s="380"/>
      <c r="F35" s="70"/>
      <c r="G35" s="88"/>
      <c r="H35" s="70"/>
      <c r="I35" s="82"/>
      <c r="J35" s="83"/>
      <c r="K35" s="84"/>
      <c r="L35" s="85"/>
      <c r="M35" s="75"/>
      <c r="N35" s="89"/>
      <c r="O35" s="90"/>
      <c r="P35" s="90"/>
      <c r="Q35" s="70"/>
      <c r="U35" s="80"/>
      <c r="V35" s="80"/>
      <c r="W35" s="80"/>
      <c r="X35" s="80"/>
      <c r="Y35" s="80"/>
      <c r="Z35" s="80"/>
      <c r="AA35" s="80"/>
      <c r="AB35" s="80"/>
      <c r="AC35" s="80"/>
      <c r="AD35" s="80"/>
      <c r="AE35" s="80"/>
    </row>
    <row r="36" spans="1:31" s="79" customFormat="1" ht="32.25" customHeight="1">
      <c r="A36" s="378" t="s">
        <v>149</v>
      </c>
      <c r="B36" s="379"/>
      <c r="C36" s="379"/>
      <c r="D36" s="379"/>
      <c r="E36" s="380"/>
      <c r="F36" s="70"/>
      <c r="G36" s="88"/>
      <c r="H36" s="70"/>
      <c r="I36" s="82"/>
      <c r="J36" s="83"/>
      <c r="K36" s="84"/>
      <c r="L36" s="85"/>
      <c r="M36" s="75"/>
      <c r="N36" s="89"/>
      <c r="O36" s="90"/>
      <c r="P36" s="90"/>
      <c r="Q36" s="70"/>
      <c r="U36" s="80"/>
      <c r="V36" s="80"/>
      <c r="W36" s="80"/>
      <c r="X36" s="80"/>
      <c r="Y36" s="80"/>
      <c r="Z36" s="80"/>
      <c r="AA36" s="80"/>
      <c r="AB36" s="80"/>
      <c r="AC36" s="80"/>
      <c r="AD36" s="80"/>
      <c r="AE36" s="80"/>
    </row>
    <row r="37" spans="1:31" s="79" customFormat="1" ht="33.75" customHeight="1">
      <c r="A37" s="378" t="s">
        <v>150</v>
      </c>
      <c r="B37" s="379"/>
      <c r="C37" s="379"/>
      <c r="D37" s="379"/>
      <c r="E37" s="380"/>
      <c r="F37" s="70"/>
      <c r="G37" s="88"/>
      <c r="H37" s="70"/>
      <c r="I37" s="82"/>
      <c r="J37" s="83"/>
      <c r="K37" s="84"/>
      <c r="L37" s="85"/>
      <c r="M37" s="75"/>
      <c r="N37" s="89"/>
      <c r="O37" s="90"/>
      <c r="P37" s="90"/>
      <c r="Q37" s="70"/>
      <c r="U37" s="80"/>
      <c r="V37" s="80"/>
      <c r="W37" s="80"/>
      <c r="X37" s="80"/>
      <c r="Y37" s="80"/>
      <c r="Z37" s="80"/>
      <c r="AA37" s="80"/>
      <c r="AB37" s="80"/>
      <c r="AC37" s="80"/>
      <c r="AD37" s="80"/>
      <c r="AE37" s="80"/>
    </row>
    <row r="38" spans="1:31" s="79" customFormat="1" ht="55.5" customHeight="1">
      <c r="A38" s="378" t="s">
        <v>151</v>
      </c>
      <c r="B38" s="379"/>
      <c r="C38" s="379"/>
      <c r="D38" s="379"/>
      <c r="E38" s="380"/>
      <c r="F38" s="70"/>
      <c r="G38" s="88"/>
      <c r="H38" s="70"/>
      <c r="I38" s="82"/>
      <c r="J38" s="83"/>
      <c r="K38" s="84"/>
      <c r="L38" s="85"/>
      <c r="M38" s="75"/>
      <c r="N38" s="89"/>
      <c r="O38" s="90"/>
      <c r="P38" s="90"/>
      <c r="Q38" s="70"/>
      <c r="U38" s="80"/>
      <c r="V38" s="80"/>
      <c r="W38" s="80"/>
      <c r="X38" s="80"/>
      <c r="Y38" s="80"/>
      <c r="Z38" s="80"/>
      <c r="AA38" s="80"/>
      <c r="AB38" s="80"/>
      <c r="AC38" s="80"/>
      <c r="AD38" s="80"/>
      <c r="AE38" s="80"/>
    </row>
    <row r="39" spans="1:31" s="79" customFormat="1" ht="36" customHeight="1">
      <c r="A39" s="378" t="s">
        <v>152</v>
      </c>
      <c r="B39" s="379"/>
      <c r="C39" s="379"/>
      <c r="D39" s="379"/>
      <c r="E39" s="380"/>
      <c r="F39" s="70"/>
      <c r="G39" s="88"/>
      <c r="H39" s="70"/>
      <c r="I39" s="82"/>
      <c r="J39" s="83"/>
      <c r="K39" s="84"/>
      <c r="L39" s="85"/>
      <c r="M39" s="75"/>
      <c r="N39" s="89"/>
      <c r="O39" s="90"/>
      <c r="P39" s="90"/>
      <c r="Q39" s="70"/>
      <c r="U39" s="80"/>
      <c r="V39" s="80"/>
      <c r="W39" s="80"/>
      <c r="X39" s="80"/>
      <c r="Y39" s="80"/>
      <c r="Z39" s="80"/>
      <c r="AA39" s="80"/>
      <c r="AB39" s="80"/>
      <c r="AC39" s="80"/>
      <c r="AD39" s="80"/>
      <c r="AE39" s="80"/>
    </row>
    <row r="40" spans="1:31" s="79" customFormat="1" ht="41.25" customHeight="1">
      <c r="A40" s="378" t="s">
        <v>155</v>
      </c>
      <c r="B40" s="379"/>
      <c r="C40" s="379"/>
      <c r="D40" s="379"/>
      <c r="E40" s="380"/>
      <c r="F40" s="70"/>
      <c r="G40" s="88"/>
      <c r="H40" s="70"/>
      <c r="I40" s="82"/>
      <c r="J40" s="83"/>
      <c r="K40" s="84"/>
      <c r="L40" s="85"/>
      <c r="M40" s="75"/>
      <c r="N40" s="89"/>
      <c r="O40" s="90"/>
      <c r="P40" s="90"/>
      <c r="Q40" s="70"/>
      <c r="U40" s="80"/>
      <c r="V40" s="80"/>
      <c r="W40" s="80"/>
      <c r="X40" s="80"/>
      <c r="Y40" s="80"/>
      <c r="Z40" s="80"/>
      <c r="AA40" s="80"/>
      <c r="AB40" s="80"/>
      <c r="AC40" s="80"/>
      <c r="AD40" s="80"/>
      <c r="AE40" s="80"/>
    </row>
    <row r="41" spans="1:31" s="79" customFormat="1" ht="36" customHeight="1">
      <c r="A41" s="378" t="s">
        <v>156</v>
      </c>
      <c r="B41" s="379"/>
      <c r="C41" s="379"/>
      <c r="D41" s="379"/>
      <c r="E41" s="380"/>
      <c r="F41" s="70"/>
      <c r="G41" s="88"/>
      <c r="H41" s="70"/>
      <c r="I41" s="82"/>
      <c r="J41" s="83"/>
      <c r="K41" s="84"/>
      <c r="L41" s="85"/>
      <c r="M41" s="75"/>
      <c r="N41" s="89"/>
      <c r="O41" s="90"/>
      <c r="P41" s="90"/>
      <c r="Q41" s="70"/>
      <c r="U41" s="80"/>
      <c r="V41" s="80"/>
      <c r="W41" s="80"/>
      <c r="X41" s="80"/>
      <c r="Y41" s="80"/>
      <c r="Z41" s="80"/>
      <c r="AA41" s="80"/>
      <c r="AB41" s="80"/>
      <c r="AC41" s="80"/>
      <c r="AD41" s="80"/>
      <c r="AE41" s="80"/>
    </row>
    <row r="42" spans="1:31" s="79" customFormat="1" ht="26.25" customHeight="1">
      <c r="A42" s="378" t="s">
        <v>157</v>
      </c>
      <c r="B42" s="379"/>
      <c r="C42" s="379"/>
      <c r="D42" s="379"/>
      <c r="E42" s="380"/>
      <c r="F42" s="70"/>
      <c r="G42" s="88"/>
      <c r="H42" s="70"/>
      <c r="I42" s="82"/>
      <c r="J42" s="83"/>
      <c r="K42" s="84"/>
      <c r="L42" s="85"/>
      <c r="M42" s="75"/>
      <c r="N42" s="89"/>
      <c r="O42" s="90"/>
      <c r="P42" s="90"/>
      <c r="Q42" s="70"/>
      <c r="U42" s="80"/>
      <c r="V42" s="80"/>
      <c r="W42" s="80"/>
      <c r="X42" s="80"/>
      <c r="Y42" s="80"/>
      <c r="Z42" s="80"/>
      <c r="AA42" s="80"/>
      <c r="AB42" s="80"/>
      <c r="AC42" s="80"/>
      <c r="AD42" s="80"/>
      <c r="AE42" s="80"/>
    </row>
    <row r="43" spans="1:31" s="79" customFormat="1" ht="33" customHeight="1">
      <c r="A43" s="378" t="s">
        <v>158</v>
      </c>
      <c r="B43" s="379"/>
      <c r="C43" s="379"/>
      <c r="D43" s="379"/>
      <c r="E43" s="380"/>
      <c r="F43" s="70"/>
      <c r="G43" s="88"/>
      <c r="H43" s="70"/>
      <c r="I43" s="82"/>
      <c r="J43" s="83"/>
      <c r="K43" s="84"/>
      <c r="L43" s="85"/>
      <c r="M43" s="75"/>
      <c r="N43" s="89"/>
      <c r="O43" s="90"/>
      <c r="P43" s="90"/>
      <c r="Q43" s="70"/>
      <c r="U43" s="80"/>
      <c r="V43" s="80"/>
      <c r="W43" s="80"/>
      <c r="X43" s="80"/>
      <c r="Y43" s="80"/>
      <c r="Z43" s="80"/>
      <c r="AA43" s="80"/>
      <c r="AB43" s="80"/>
      <c r="AC43" s="80"/>
      <c r="AD43" s="80"/>
      <c r="AE43" s="80"/>
    </row>
    <row r="44" spans="1:31" s="79" customFormat="1" ht="34.5" customHeight="1">
      <c r="A44" s="378" t="s">
        <v>159</v>
      </c>
      <c r="B44" s="379"/>
      <c r="C44" s="379"/>
      <c r="D44" s="379"/>
      <c r="E44" s="380"/>
      <c r="F44" s="70"/>
      <c r="G44" s="88"/>
      <c r="H44" s="70"/>
      <c r="I44" s="82"/>
      <c r="J44" s="83"/>
      <c r="K44" s="84"/>
      <c r="L44" s="85"/>
      <c r="M44" s="75"/>
      <c r="N44" s="89"/>
      <c r="O44" s="90"/>
      <c r="P44" s="90"/>
      <c r="Q44" s="70"/>
      <c r="U44" s="80"/>
      <c r="V44" s="80"/>
      <c r="W44" s="80"/>
      <c r="X44" s="80"/>
      <c r="Y44" s="80"/>
      <c r="Z44" s="80"/>
      <c r="AA44" s="80"/>
      <c r="AB44" s="80"/>
      <c r="AC44" s="80"/>
      <c r="AD44" s="80"/>
      <c r="AE44" s="80"/>
    </row>
    <row r="45" spans="1:31" s="79" customFormat="1" ht="30" customHeight="1">
      <c r="A45" s="378" t="s">
        <v>160</v>
      </c>
      <c r="B45" s="379"/>
      <c r="C45" s="379"/>
      <c r="D45" s="379"/>
      <c r="E45" s="380"/>
      <c r="F45" s="70"/>
      <c r="G45" s="88"/>
      <c r="H45" s="70"/>
      <c r="I45" s="82"/>
      <c r="J45" s="83"/>
      <c r="K45" s="84"/>
      <c r="L45" s="85"/>
      <c r="M45" s="75"/>
      <c r="N45" s="89"/>
      <c r="O45" s="90"/>
      <c r="P45" s="90"/>
      <c r="Q45" s="70"/>
      <c r="U45" s="80"/>
      <c r="V45" s="80"/>
      <c r="W45" s="80"/>
      <c r="X45" s="80"/>
      <c r="Y45" s="80"/>
      <c r="Z45" s="80"/>
      <c r="AA45" s="80"/>
      <c r="AB45" s="80"/>
      <c r="AC45" s="80"/>
      <c r="AD45" s="80"/>
      <c r="AE45" s="80"/>
    </row>
    <row r="46" spans="1:31" s="79" customFormat="1" ht="30" customHeight="1">
      <c r="A46" s="378" t="s">
        <v>161</v>
      </c>
      <c r="B46" s="379"/>
      <c r="C46" s="379"/>
      <c r="D46" s="379"/>
      <c r="E46" s="380"/>
      <c r="F46" s="70"/>
      <c r="G46" s="88"/>
      <c r="H46" s="70"/>
      <c r="I46" s="82"/>
      <c r="J46" s="83"/>
      <c r="K46" s="84"/>
      <c r="L46" s="85"/>
      <c r="M46" s="75"/>
      <c r="N46" s="89"/>
      <c r="O46" s="90"/>
      <c r="P46" s="90"/>
      <c r="Q46" s="70"/>
      <c r="U46" s="80"/>
      <c r="V46" s="80"/>
      <c r="W46" s="80"/>
      <c r="X46" s="80"/>
      <c r="Y46" s="80"/>
      <c r="Z46" s="80"/>
      <c r="AA46" s="80"/>
      <c r="AB46" s="80"/>
      <c r="AC46" s="80"/>
      <c r="AD46" s="80"/>
      <c r="AE46" s="80"/>
    </row>
    <row r="47" spans="1:31" s="79" customFormat="1" ht="30" customHeight="1">
      <c r="A47" s="378" t="s">
        <v>162</v>
      </c>
      <c r="B47" s="379"/>
      <c r="C47" s="379"/>
      <c r="D47" s="379"/>
      <c r="E47" s="380"/>
      <c r="F47" s="70"/>
      <c r="G47" s="88"/>
      <c r="H47" s="70"/>
      <c r="I47" s="82"/>
      <c r="J47" s="83"/>
      <c r="K47" s="84"/>
      <c r="L47" s="85"/>
      <c r="M47" s="75"/>
      <c r="N47" s="89"/>
      <c r="O47" s="90"/>
      <c r="P47" s="90"/>
      <c r="Q47" s="70"/>
      <c r="U47" s="80"/>
      <c r="V47" s="80"/>
      <c r="W47" s="80"/>
      <c r="X47" s="80"/>
      <c r="Y47" s="80"/>
      <c r="Z47" s="80"/>
      <c r="AA47" s="80"/>
      <c r="AB47" s="80"/>
      <c r="AC47" s="80"/>
      <c r="AD47" s="80"/>
      <c r="AE47" s="80"/>
    </row>
    <row r="48" spans="1:31" s="79" customFormat="1" ht="30" customHeight="1">
      <c r="A48" s="372" t="s">
        <v>163</v>
      </c>
      <c r="B48" s="373"/>
      <c r="C48" s="373"/>
      <c r="D48" s="373"/>
      <c r="E48" s="374"/>
      <c r="F48" s="70"/>
      <c r="G48" s="88"/>
      <c r="H48" s="70"/>
      <c r="I48" s="82"/>
      <c r="J48" s="83"/>
      <c r="K48" s="84"/>
      <c r="L48" s="85"/>
      <c r="M48" s="75"/>
      <c r="N48" s="89"/>
      <c r="O48" s="90"/>
      <c r="P48" s="90"/>
      <c r="Q48" s="70"/>
      <c r="U48" s="80"/>
      <c r="V48" s="80"/>
      <c r="W48" s="80"/>
      <c r="X48" s="80"/>
      <c r="Y48" s="80"/>
      <c r="Z48" s="80"/>
      <c r="AA48" s="80"/>
      <c r="AB48" s="80"/>
      <c r="AC48" s="80"/>
      <c r="AD48" s="80"/>
      <c r="AE48" s="80"/>
    </row>
    <row r="49" spans="1:31" s="79" customFormat="1" ht="30" customHeight="1">
      <c r="A49" s="375" t="s">
        <v>164</v>
      </c>
      <c r="B49" s="376"/>
      <c r="C49" s="376"/>
      <c r="D49" s="376"/>
      <c r="E49" s="377"/>
      <c r="F49" s="70"/>
      <c r="G49" s="88"/>
      <c r="H49" s="70"/>
      <c r="I49" s="82"/>
      <c r="J49" s="83"/>
      <c r="K49" s="84"/>
      <c r="L49" s="85"/>
      <c r="M49" s="75"/>
      <c r="N49" s="89"/>
      <c r="O49" s="90"/>
      <c r="P49" s="90"/>
      <c r="Q49" s="70"/>
      <c r="U49" s="80"/>
      <c r="V49" s="80"/>
      <c r="W49" s="80"/>
      <c r="X49" s="80"/>
      <c r="Y49" s="80"/>
      <c r="Z49" s="80"/>
      <c r="AA49" s="80"/>
      <c r="AB49" s="80"/>
      <c r="AC49" s="80"/>
      <c r="AD49" s="80"/>
      <c r="AE49" s="80"/>
    </row>
    <row r="50" spans="1:31" s="79" customFormat="1" ht="30" customHeight="1">
      <c r="A50" s="378" t="s">
        <v>165</v>
      </c>
      <c r="B50" s="379"/>
      <c r="C50" s="379"/>
      <c r="D50" s="379"/>
      <c r="E50" s="380"/>
      <c r="F50" s="70"/>
      <c r="G50" s="88"/>
      <c r="H50" s="70"/>
      <c r="I50" s="82"/>
      <c r="J50" s="83"/>
      <c r="K50" s="84"/>
      <c r="L50" s="85"/>
      <c r="M50" s="75"/>
      <c r="N50" s="89"/>
      <c r="O50" s="90"/>
      <c r="P50" s="90"/>
      <c r="Q50" s="70"/>
      <c r="U50" s="80"/>
      <c r="V50" s="80"/>
      <c r="W50" s="80"/>
      <c r="X50" s="80"/>
      <c r="Y50" s="80"/>
      <c r="Z50" s="80"/>
      <c r="AA50" s="80"/>
      <c r="AB50" s="80"/>
      <c r="AC50" s="80"/>
      <c r="AD50" s="80"/>
      <c r="AE50" s="80"/>
    </row>
    <row r="51" spans="1:31" s="79" customFormat="1" ht="47.25" customHeight="1">
      <c r="A51" s="378" t="s">
        <v>168</v>
      </c>
      <c r="B51" s="379"/>
      <c r="C51" s="379"/>
      <c r="D51" s="379"/>
      <c r="E51" s="380"/>
      <c r="F51" s="70"/>
      <c r="G51" s="88"/>
      <c r="H51" s="70"/>
      <c r="I51" s="82"/>
      <c r="J51" s="83"/>
      <c r="K51" s="84"/>
      <c r="L51" s="85"/>
      <c r="M51" s="75"/>
      <c r="N51" s="89"/>
      <c r="O51" s="90"/>
      <c r="P51" s="90"/>
      <c r="Q51" s="70"/>
      <c r="U51" s="80"/>
      <c r="V51" s="80"/>
      <c r="W51" s="80"/>
      <c r="X51" s="80"/>
      <c r="Y51" s="80"/>
      <c r="Z51" s="80"/>
      <c r="AA51" s="80"/>
      <c r="AB51" s="80"/>
      <c r="AC51" s="80"/>
      <c r="AD51" s="80"/>
      <c r="AE51" s="80"/>
    </row>
    <row r="52" spans="1:31" s="79" customFormat="1" ht="46.5" customHeight="1">
      <c r="A52" s="381" t="s">
        <v>171</v>
      </c>
      <c r="B52" s="382"/>
      <c r="C52" s="382"/>
      <c r="D52" s="382"/>
      <c r="E52" s="383"/>
      <c r="F52" s="70"/>
      <c r="G52" s="88"/>
      <c r="H52" s="70"/>
      <c r="I52" s="82"/>
      <c r="J52" s="83"/>
      <c r="K52" s="84"/>
      <c r="L52" s="85"/>
      <c r="M52" s="75"/>
      <c r="N52" s="89"/>
      <c r="O52" s="90"/>
      <c r="P52" s="90"/>
      <c r="Q52" s="70"/>
      <c r="U52" s="80"/>
      <c r="V52" s="80"/>
      <c r="W52" s="80"/>
      <c r="X52" s="80"/>
      <c r="Y52" s="80"/>
      <c r="Z52" s="80"/>
      <c r="AA52" s="80"/>
      <c r="AB52" s="80"/>
      <c r="AC52" s="80"/>
      <c r="AD52" s="80"/>
      <c r="AE52" s="80"/>
    </row>
    <row r="53" spans="1:31" s="79" customFormat="1" ht="30" customHeight="1">
      <c r="A53" s="378" t="s">
        <v>173</v>
      </c>
      <c r="B53" s="379"/>
      <c r="C53" s="379"/>
      <c r="D53" s="379"/>
      <c r="E53" s="380"/>
      <c r="F53" s="70"/>
      <c r="G53" s="88"/>
      <c r="H53" s="70"/>
      <c r="I53" s="82"/>
      <c r="J53" s="83"/>
      <c r="K53" s="84"/>
      <c r="L53" s="85"/>
      <c r="M53" s="75"/>
      <c r="N53" s="89"/>
      <c r="O53" s="90"/>
      <c r="P53" s="90"/>
      <c r="Q53" s="70"/>
      <c r="U53" s="80"/>
      <c r="V53" s="80"/>
      <c r="W53" s="80"/>
      <c r="X53" s="80"/>
      <c r="Y53" s="80"/>
      <c r="Z53" s="80"/>
      <c r="AA53" s="80"/>
      <c r="AB53" s="80"/>
      <c r="AC53" s="80"/>
      <c r="AD53" s="80"/>
      <c r="AE53" s="80"/>
    </row>
    <row r="54" spans="1:31" s="79" customFormat="1" ht="66" customHeight="1">
      <c r="A54" s="372" t="s">
        <v>175</v>
      </c>
      <c r="B54" s="373"/>
      <c r="C54" s="373"/>
      <c r="D54" s="373"/>
      <c r="E54" s="374"/>
      <c r="F54" s="70"/>
      <c r="G54" s="88"/>
      <c r="H54" s="70"/>
      <c r="I54" s="82"/>
      <c r="J54" s="83"/>
      <c r="K54" s="84"/>
      <c r="L54" s="85"/>
      <c r="M54" s="75"/>
      <c r="N54" s="89"/>
      <c r="O54" s="90"/>
      <c r="P54" s="90"/>
      <c r="Q54" s="70"/>
      <c r="U54" s="80"/>
      <c r="V54" s="80"/>
      <c r="W54" s="80"/>
      <c r="X54" s="80"/>
      <c r="Y54" s="80"/>
      <c r="Z54" s="80"/>
      <c r="AA54" s="80"/>
      <c r="AB54" s="80"/>
      <c r="AC54" s="80"/>
      <c r="AD54" s="80"/>
      <c r="AE54" s="80"/>
    </row>
    <row r="55" spans="1:31" s="79" customFormat="1" ht="30" customHeight="1">
      <c r="A55" s="384" t="s">
        <v>177</v>
      </c>
      <c r="B55" s="385"/>
      <c r="C55" s="385"/>
      <c r="D55" s="385"/>
      <c r="E55" s="386"/>
      <c r="F55" s="70"/>
      <c r="G55" s="88"/>
      <c r="H55" s="70"/>
      <c r="I55" s="82"/>
      <c r="J55" s="83"/>
      <c r="K55" s="84"/>
      <c r="L55" s="85"/>
      <c r="M55" s="75"/>
      <c r="N55" s="89"/>
      <c r="O55" s="90"/>
      <c r="P55" s="90"/>
      <c r="Q55" s="70"/>
      <c r="U55" s="80"/>
      <c r="V55" s="80"/>
      <c r="W55" s="80"/>
      <c r="X55" s="80"/>
      <c r="Y55" s="80"/>
      <c r="Z55" s="80"/>
      <c r="AA55" s="80"/>
      <c r="AB55" s="80"/>
      <c r="AC55" s="80"/>
      <c r="AD55" s="80"/>
      <c r="AE55" s="80"/>
    </row>
    <row r="56" spans="1:31" s="79" customFormat="1" ht="30" customHeight="1">
      <c r="A56" s="384" t="s">
        <v>61</v>
      </c>
      <c r="B56" s="385"/>
      <c r="C56" s="385"/>
      <c r="D56" s="385"/>
      <c r="E56" s="386"/>
      <c r="F56" s="70"/>
      <c r="G56" s="88"/>
      <c r="H56" s="70"/>
      <c r="I56" s="82"/>
      <c r="J56" s="83"/>
      <c r="K56" s="84"/>
      <c r="L56" s="85"/>
      <c r="M56" s="75"/>
      <c r="N56" s="89"/>
      <c r="O56" s="90"/>
      <c r="P56" s="90"/>
      <c r="Q56" s="70"/>
      <c r="U56" s="80"/>
      <c r="V56" s="80"/>
      <c r="W56" s="80"/>
      <c r="X56" s="80"/>
      <c r="Y56" s="80"/>
      <c r="Z56" s="80"/>
      <c r="AA56" s="80"/>
      <c r="AB56" s="80"/>
      <c r="AC56" s="80"/>
      <c r="AD56" s="80"/>
      <c r="AE56" s="80"/>
    </row>
    <row r="57" spans="1:31" s="79" customFormat="1" ht="30" customHeight="1">
      <c r="A57" s="384" t="s">
        <v>62</v>
      </c>
      <c r="B57" s="385"/>
      <c r="C57" s="385"/>
      <c r="D57" s="385"/>
      <c r="E57" s="386"/>
      <c r="F57" s="70"/>
      <c r="G57" s="94"/>
      <c r="H57" s="70"/>
      <c r="I57" s="82"/>
      <c r="J57" s="91"/>
      <c r="K57" s="92"/>
      <c r="L57" s="93"/>
      <c r="M57" s="75"/>
      <c r="N57" s="95"/>
      <c r="O57" s="96"/>
      <c r="P57" s="96"/>
      <c r="Q57" s="70"/>
      <c r="U57" s="80"/>
      <c r="V57" s="80"/>
      <c r="W57" s="80"/>
      <c r="X57" s="80"/>
      <c r="Y57" s="80"/>
      <c r="Z57" s="80"/>
      <c r="AA57" s="80"/>
      <c r="AB57" s="80"/>
      <c r="AC57" s="80"/>
      <c r="AD57" s="80"/>
      <c r="AE57" s="80"/>
    </row>
    <row r="58" spans="1:31" s="79" customFormat="1" ht="25.5" customHeight="1">
      <c r="A58" s="384" t="s">
        <v>63</v>
      </c>
      <c r="B58" s="385"/>
      <c r="C58" s="385"/>
      <c r="D58" s="385"/>
      <c r="E58" s="386"/>
      <c r="F58" s="70"/>
      <c r="G58" s="88"/>
      <c r="H58" s="70"/>
      <c r="I58" s="82"/>
      <c r="J58" s="83"/>
      <c r="K58" s="92"/>
      <c r="L58" s="93"/>
      <c r="M58" s="75"/>
      <c r="N58" s="95"/>
      <c r="O58" s="96"/>
      <c r="P58" s="96"/>
      <c r="Q58" s="70"/>
      <c r="U58" s="80"/>
      <c r="V58" s="80"/>
      <c r="W58" s="80"/>
      <c r="X58" s="80"/>
      <c r="Y58" s="80"/>
      <c r="Z58" s="80"/>
      <c r="AA58" s="80"/>
      <c r="AB58" s="80"/>
      <c r="AC58" s="80"/>
      <c r="AD58" s="80"/>
      <c r="AE58" s="80"/>
    </row>
    <row r="59" spans="1:31" s="103" customFormat="1" ht="26.25" customHeight="1" thickBot="1">
      <c r="A59" s="369" t="s">
        <v>64</v>
      </c>
      <c r="B59" s="370"/>
      <c r="C59" s="370"/>
      <c r="D59" s="370"/>
      <c r="E59" s="371"/>
      <c r="F59" s="97"/>
      <c r="G59" s="98"/>
      <c r="H59" s="97"/>
      <c r="I59" s="99"/>
      <c r="J59" s="100"/>
      <c r="K59" s="101"/>
      <c r="L59" s="101"/>
      <c r="M59" s="102"/>
      <c r="N59" s="99"/>
      <c r="O59" s="101"/>
      <c r="P59" s="101"/>
      <c r="Q59" s="97"/>
      <c r="U59" s="104"/>
      <c r="V59" s="104"/>
      <c r="W59" s="104"/>
      <c r="X59" s="104"/>
      <c r="Y59" s="104"/>
      <c r="Z59" s="104"/>
      <c r="AA59" s="104"/>
      <c r="AB59" s="104"/>
      <c r="AC59" s="104"/>
      <c r="AD59" s="104"/>
      <c r="AE59" s="104"/>
    </row>
    <row r="60" spans="1:31" s="111" customFormat="1" ht="26.25" customHeight="1" thickBot="1">
      <c r="A60" s="365" t="s">
        <v>65</v>
      </c>
      <c r="B60" s="366"/>
      <c r="C60" s="366"/>
      <c r="D60" s="366"/>
      <c r="E60" s="367"/>
      <c r="F60" s="105"/>
      <c r="G60" s="106"/>
      <c r="H60" s="105"/>
      <c r="I60" s="107"/>
      <c r="J60" s="219"/>
      <c r="K60" s="107"/>
      <c r="L60" s="108"/>
      <c r="M60" s="109"/>
      <c r="N60" s="108"/>
      <c r="O60" s="108"/>
      <c r="P60" s="110"/>
      <c r="Q60" s="105"/>
      <c r="U60" s="112"/>
      <c r="V60" s="112"/>
      <c r="W60" s="112"/>
      <c r="X60" s="112"/>
      <c r="Y60" s="112"/>
      <c r="Z60" s="112"/>
      <c r="AA60" s="112"/>
      <c r="AB60" s="112"/>
      <c r="AC60" s="112"/>
      <c r="AD60" s="112"/>
      <c r="AE60" s="112"/>
    </row>
    <row r="61" spans="1:31" s="111" customFormat="1" ht="26.25" customHeight="1">
      <c r="A61" s="113"/>
      <c r="B61" s="113"/>
      <c r="C61" s="113"/>
      <c r="D61" s="113"/>
      <c r="E61" s="113"/>
      <c r="F61" s="105"/>
      <c r="G61" s="114"/>
      <c r="H61" s="105"/>
      <c r="I61" s="115"/>
      <c r="J61" s="116"/>
      <c r="K61" s="115"/>
      <c r="L61" s="117"/>
      <c r="M61" s="109"/>
      <c r="N61" s="117"/>
      <c r="O61" s="117"/>
      <c r="P61" s="118"/>
      <c r="Q61" s="105"/>
      <c r="U61" s="112"/>
      <c r="V61" s="112"/>
      <c r="W61" s="112"/>
      <c r="X61" s="112"/>
      <c r="Y61" s="112"/>
      <c r="Z61" s="112"/>
      <c r="AA61" s="112"/>
      <c r="AB61" s="112"/>
      <c r="AC61" s="112"/>
      <c r="AD61" s="112"/>
      <c r="AE61" s="112"/>
    </row>
    <row r="62" spans="1:31" s="111" customFormat="1" ht="26.25" customHeight="1">
      <c r="A62" s="113"/>
      <c r="B62" s="113"/>
      <c r="C62" s="113"/>
      <c r="D62" s="113"/>
      <c r="E62" s="113"/>
      <c r="F62" s="105"/>
      <c r="G62" s="114"/>
      <c r="H62" s="105"/>
      <c r="I62" s="115"/>
      <c r="J62" s="116"/>
      <c r="K62" s="115"/>
      <c r="L62" s="117"/>
      <c r="M62" s="109"/>
      <c r="N62" s="117"/>
      <c r="O62" s="117"/>
      <c r="P62" s="118"/>
      <c r="Q62" s="105"/>
      <c r="U62" s="112"/>
      <c r="V62" s="112"/>
      <c r="W62" s="112"/>
      <c r="X62" s="112"/>
      <c r="Y62" s="112"/>
      <c r="Z62" s="112"/>
      <c r="AA62" s="112"/>
      <c r="AB62" s="112"/>
      <c r="AC62" s="112"/>
      <c r="AD62" s="112"/>
      <c r="AE62" s="112"/>
    </row>
    <row r="63" spans="1:31" s="111" customFormat="1" ht="26.25" customHeight="1">
      <c r="A63" s="113"/>
      <c r="B63" s="113"/>
      <c r="C63" s="113"/>
      <c r="D63" s="113"/>
      <c r="E63" s="113"/>
      <c r="F63" s="105"/>
      <c r="G63" s="114"/>
      <c r="H63" s="105"/>
      <c r="I63" s="115"/>
      <c r="J63" s="116"/>
      <c r="K63" s="115"/>
      <c r="L63" s="117"/>
      <c r="M63" s="109"/>
      <c r="N63" s="117"/>
      <c r="O63" s="117"/>
      <c r="P63" s="118"/>
      <c r="Q63" s="105"/>
      <c r="U63" s="112"/>
      <c r="V63" s="112"/>
      <c r="W63" s="112"/>
      <c r="X63" s="112"/>
      <c r="Y63" s="112"/>
      <c r="Z63" s="112"/>
      <c r="AA63" s="112"/>
      <c r="AB63" s="112"/>
      <c r="AC63" s="112"/>
      <c r="AD63" s="112"/>
      <c r="AE63" s="112"/>
    </row>
    <row r="64" spans="1:31" s="111" customFormat="1" ht="26.25" customHeight="1">
      <c r="A64" s="113"/>
      <c r="B64" s="113"/>
      <c r="C64" s="113"/>
      <c r="D64" s="113"/>
      <c r="E64" s="113"/>
      <c r="F64" s="105"/>
      <c r="G64" s="114"/>
      <c r="H64" s="105"/>
      <c r="I64" s="115"/>
      <c r="J64" s="116"/>
      <c r="K64" s="115"/>
      <c r="L64" s="117"/>
      <c r="M64" s="109"/>
      <c r="N64" s="117"/>
      <c r="O64" s="117"/>
      <c r="P64" s="118"/>
      <c r="Q64" s="105"/>
      <c r="U64" s="112"/>
      <c r="V64" s="112"/>
      <c r="W64" s="112"/>
      <c r="X64" s="112"/>
      <c r="Y64" s="112"/>
      <c r="Z64" s="112"/>
      <c r="AA64" s="112"/>
      <c r="AB64" s="112"/>
      <c r="AC64" s="112"/>
      <c r="AD64" s="112"/>
      <c r="AE64" s="112"/>
    </row>
    <row r="65" spans="1:31" s="111" customFormat="1" ht="26.25" customHeight="1">
      <c r="A65" s="113"/>
      <c r="B65" s="113"/>
      <c r="C65" s="113"/>
      <c r="D65" s="113"/>
      <c r="E65" s="113"/>
      <c r="F65" s="105"/>
      <c r="G65" s="114"/>
      <c r="H65" s="105"/>
      <c r="I65" s="115"/>
      <c r="J65" s="116"/>
      <c r="K65" s="115"/>
      <c r="L65" s="117"/>
      <c r="M65" s="109"/>
      <c r="N65" s="117"/>
      <c r="O65" s="117"/>
      <c r="P65" s="118"/>
      <c r="Q65" s="105"/>
      <c r="U65" s="112"/>
      <c r="V65" s="112"/>
      <c r="W65" s="112"/>
      <c r="X65" s="112"/>
      <c r="Y65" s="112"/>
      <c r="Z65" s="112"/>
      <c r="AA65" s="112"/>
      <c r="AB65" s="112"/>
      <c r="AC65" s="112"/>
      <c r="AD65" s="112"/>
      <c r="AE65" s="112"/>
    </row>
    <row r="66" spans="1:31" s="111" customFormat="1" ht="26.25" customHeight="1">
      <c r="A66" s="113"/>
      <c r="B66" s="113"/>
      <c r="C66" s="113"/>
      <c r="D66" s="113"/>
      <c r="E66" s="113"/>
      <c r="F66" s="105"/>
      <c r="G66" s="114"/>
      <c r="H66" s="105"/>
      <c r="I66" s="115"/>
      <c r="J66" s="116"/>
      <c r="K66" s="115"/>
      <c r="L66" s="117"/>
      <c r="M66" s="109"/>
      <c r="N66" s="117"/>
      <c r="O66" s="117"/>
      <c r="P66" s="118"/>
      <c r="Q66" s="105"/>
      <c r="U66" s="112"/>
      <c r="V66" s="112"/>
      <c r="W66" s="112"/>
      <c r="X66" s="112"/>
      <c r="Y66" s="112"/>
      <c r="Z66" s="112"/>
      <c r="AA66" s="112"/>
      <c r="AB66" s="112"/>
      <c r="AC66" s="112"/>
      <c r="AD66" s="112"/>
      <c r="AE66" s="112"/>
    </row>
    <row r="67" spans="1:31" s="111" customFormat="1" ht="26.25" customHeight="1">
      <c r="A67" s="113"/>
      <c r="B67" s="113"/>
      <c r="C67" s="113"/>
      <c r="D67" s="113"/>
      <c r="E67" s="113"/>
      <c r="F67" s="105"/>
      <c r="G67" s="114"/>
      <c r="H67" s="105"/>
      <c r="I67" s="115"/>
      <c r="J67" s="116"/>
      <c r="K67" s="115"/>
      <c r="L67" s="117"/>
      <c r="M67" s="109"/>
      <c r="N67" s="117"/>
      <c r="O67" s="117"/>
      <c r="P67" s="118"/>
      <c r="Q67" s="105"/>
      <c r="U67" s="112"/>
      <c r="V67" s="112"/>
      <c r="W67" s="112"/>
      <c r="X67" s="112"/>
      <c r="Y67" s="112"/>
      <c r="Z67" s="112"/>
      <c r="AA67" s="112"/>
      <c r="AB67" s="112"/>
      <c r="AC67" s="112"/>
      <c r="AD67" s="112"/>
      <c r="AE67" s="112"/>
    </row>
    <row r="68" spans="1:31" s="111" customFormat="1" ht="26.25" customHeight="1">
      <c r="A68" s="113"/>
      <c r="B68" s="113"/>
      <c r="C68" s="113"/>
      <c r="D68" s="113"/>
      <c r="E68" s="113"/>
      <c r="F68" s="105"/>
      <c r="G68" s="114"/>
      <c r="H68" s="105"/>
      <c r="I68" s="115"/>
      <c r="J68" s="116"/>
      <c r="K68" s="115"/>
      <c r="L68" s="117"/>
      <c r="M68" s="109"/>
      <c r="N68" s="117"/>
      <c r="O68" s="117"/>
      <c r="P68" s="118"/>
      <c r="Q68" s="105"/>
      <c r="U68" s="112"/>
      <c r="V68" s="112"/>
      <c r="W68" s="112"/>
      <c r="X68" s="112"/>
      <c r="Y68" s="112"/>
      <c r="Z68" s="112"/>
      <c r="AA68" s="112"/>
      <c r="AB68" s="112"/>
      <c r="AC68" s="112"/>
      <c r="AD68" s="112"/>
      <c r="AE68" s="112"/>
    </row>
    <row r="69" spans="1:31" s="111" customFormat="1" ht="26.25" customHeight="1">
      <c r="A69" s="113"/>
      <c r="B69" s="113"/>
      <c r="C69" s="113"/>
      <c r="D69" s="113"/>
      <c r="E69" s="113"/>
      <c r="F69" s="105"/>
      <c r="G69" s="114"/>
      <c r="H69" s="105"/>
      <c r="I69" s="115"/>
      <c r="J69" s="116"/>
      <c r="K69" s="115"/>
      <c r="L69" s="117"/>
      <c r="M69" s="109"/>
      <c r="N69" s="117"/>
      <c r="O69" s="117"/>
      <c r="P69" s="118"/>
      <c r="Q69" s="105"/>
      <c r="U69" s="112"/>
      <c r="V69" s="112"/>
      <c r="W69" s="112"/>
      <c r="X69" s="112"/>
      <c r="Y69" s="112"/>
      <c r="Z69" s="112"/>
      <c r="AA69" s="112"/>
      <c r="AB69" s="112"/>
      <c r="AC69" s="112"/>
      <c r="AD69" s="112"/>
      <c r="AE69" s="112"/>
    </row>
    <row r="70" spans="1:31" s="111" customFormat="1" ht="26.25" customHeight="1">
      <c r="A70" s="113"/>
      <c r="B70" s="113"/>
      <c r="C70" s="113"/>
      <c r="D70" s="113"/>
      <c r="E70" s="113"/>
      <c r="F70" s="105"/>
      <c r="G70" s="114"/>
      <c r="H70" s="105"/>
      <c r="I70" s="115"/>
      <c r="J70" s="116"/>
      <c r="K70" s="115"/>
      <c r="L70" s="117"/>
      <c r="M70" s="109"/>
      <c r="N70" s="117"/>
      <c r="O70" s="117"/>
      <c r="P70" s="118"/>
      <c r="Q70" s="105"/>
      <c r="U70" s="112"/>
      <c r="V70" s="112"/>
      <c r="W70" s="112"/>
      <c r="X70" s="112"/>
      <c r="Y70" s="112"/>
      <c r="Z70" s="112"/>
      <c r="AA70" s="112"/>
      <c r="AB70" s="112"/>
      <c r="AC70" s="112"/>
      <c r="AD70" s="112"/>
      <c r="AE70" s="112"/>
    </row>
    <row r="71" spans="1:31" ht="14.1" customHeight="1">
      <c r="A71" s="105"/>
      <c r="B71" s="105"/>
      <c r="C71" s="105"/>
      <c r="D71" s="105"/>
      <c r="E71" s="105"/>
      <c r="F71" s="55"/>
      <c r="G71" s="55"/>
      <c r="H71" s="55"/>
      <c r="I71" s="119"/>
      <c r="J71" s="120"/>
      <c r="K71" s="121"/>
      <c r="L71" s="55"/>
      <c r="M71" s="55"/>
      <c r="N71" s="55"/>
      <c r="O71" s="55"/>
      <c r="P71" s="56"/>
      <c r="Q71" s="55"/>
    </row>
    <row r="72" spans="1:31" ht="20.100000000000001" customHeight="1">
      <c r="A72" s="122" t="s">
        <v>66</v>
      </c>
      <c r="B72" s="51"/>
      <c r="C72" s="51"/>
      <c r="D72" s="51"/>
      <c r="E72" s="51"/>
      <c r="F72" s="55"/>
      <c r="G72" s="55"/>
      <c r="H72" s="55"/>
      <c r="I72" s="119"/>
      <c r="J72" s="120"/>
      <c r="K72" s="121"/>
      <c r="L72" s="55"/>
      <c r="M72" s="55"/>
      <c r="N72" s="55"/>
      <c r="O72" s="55"/>
      <c r="P72" s="56"/>
      <c r="Q72" s="55"/>
    </row>
    <row r="73" spans="1:31" ht="30" customHeight="1">
      <c r="A73" s="51" t="s">
        <v>67</v>
      </c>
      <c r="C73" s="51"/>
      <c r="D73" s="51"/>
      <c r="E73" s="51"/>
      <c r="F73" s="123"/>
      <c r="G73" s="123"/>
      <c r="H73" s="123"/>
      <c r="I73" s="123"/>
      <c r="J73" s="123"/>
      <c r="K73" s="123"/>
      <c r="L73" s="123"/>
      <c r="M73" s="123"/>
      <c r="N73" s="123"/>
      <c r="O73" s="123"/>
      <c r="P73" s="123"/>
      <c r="Q73" s="55"/>
    </row>
    <row r="74" spans="1:31" ht="30" customHeight="1">
      <c r="A74" s="124" t="s">
        <v>68</v>
      </c>
      <c r="B74" s="368" t="s">
        <v>69</v>
      </c>
      <c r="C74" s="368"/>
      <c r="D74" s="368"/>
      <c r="E74" s="123"/>
      <c r="F74" s="123"/>
      <c r="G74" s="123"/>
      <c r="H74" s="123"/>
      <c r="I74" s="123"/>
      <c r="J74" s="123"/>
      <c r="K74" s="123"/>
      <c r="L74" s="123"/>
      <c r="M74" s="123"/>
      <c r="N74" s="123"/>
      <c r="O74" s="123"/>
      <c r="P74" s="123"/>
      <c r="Q74" s="55"/>
    </row>
    <row r="75" spans="1:31" ht="30" customHeight="1">
      <c r="A75" s="124" t="s">
        <v>68</v>
      </c>
      <c r="B75" s="368" t="s">
        <v>70</v>
      </c>
      <c r="C75" s="368"/>
      <c r="D75" s="368"/>
      <c r="E75" s="123"/>
      <c r="F75" s="123"/>
      <c r="G75" s="123"/>
      <c r="H75" s="123"/>
      <c r="I75" s="123"/>
      <c r="J75" s="123"/>
      <c r="K75" s="123"/>
      <c r="L75" s="123"/>
      <c r="M75" s="123"/>
      <c r="N75" s="123"/>
      <c r="O75" s="123"/>
      <c r="P75" s="123"/>
      <c r="Q75" s="55"/>
    </row>
    <row r="76" spans="1:31" ht="39.75" customHeight="1">
      <c r="A76" s="124" t="s">
        <v>68</v>
      </c>
      <c r="B76" s="368" t="s">
        <v>71</v>
      </c>
      <c r="C76" s="368"/>
      <c r="D76" s="368"/>
      <c r="E76" s="125"/>
      <c r="F76" s="126"/>
      <c r="G76" s="126"/>
      <c r="H76" s="55"/>
      <c r="I76" s="127"/>
      <c r="J76" s="51"/>
      <c r="K76" s="119"/>
    </row>
    <row r="77" spans="1:31" ht="14.25" customHeight="1">
      <c r="A77" s="51" t="s">
        <v>72</v>
      </c>
      <c r="B77" s="51"/>
      <c r="C77" s="129"/>
      <c r="D77" s="129"/>
      <c r="E77" s="130" t="s">
        <v>73</v>
      </c>
      <c r="F77" s="55"/>
      <c r="G77" s="129"/>
      <c r="H77" s="129"/>
      <c r="I77" s="127" t="s">
        <v>74</v>
      </c>
      <c r="J77" s="129"/>
      <c r="K77" s="131"/>
      <c r="L77" s="132" t="s">
        <v>75</v>
      </c>
      <c r="M77" s="129"/>
      <c r="N77" s="133" t="s">
        <v>76</v>
      </c>
      <c r="O77" s="133"/>
      <c r="P77" s="134" t="s">
        <v>76</v>
      </c>
    </row>
    <row r="78" spans="1:31" ht="10.5" customHeight="1">
      <c r="A78" s="51"/>
      <c r="B78" s="51"/>
      <c r="C78" s="51"/>
      <c r="D78" s="51"/>
      <c r="F78" s="135"/>
      <c r="G78" s="135"/>
      <c r="H78" s="135"/>
      <c r="I78" s="136"/>
      <c r="J78" s="137"/>
      <c r="K78" s="138"/>
      <c r="L78" s="135"/>
      <c r="M78" s="135"/>
      <c r="N78" s="139"/>
      <c r="O78" s="139"/>
      <c r="P78" s="140"/>
    </row>
    <row r="79" spans="1:31" s="147" customFormat="1" ht="18" customHeight="1">
      <c r="A79" s="141" t="s">
        <v>77</v>
      </c>
      <c r="B79" s="142" t="s">
        <v>78</v>
      </c>
      <c r="C79" s="143" t="s">
        <v>79</v>
      </c>
      <c r="D79" s="144"/>
      <c r="E79" s="144"/>
      <c r="F79" s="145"/>
      <c r="G79" s="145"/>
      <c r="H79" s="145"/>
      <c r="I79" s="145"/>
      <c r="J79" s="145"/>
      <c r="K79" s="145"/>
      <c r="L79" s="145"/>
      <c r="M79" s="145"/>
      <c r="N79" s="145"/>
      <c r="O79" s="145"/>
      <c r="P79" s="145"/>
      <c r="Q79" s="146"/>
    </row>
    <row r="80" spans="1:31" ht="17.25" customHeight="1" thickBot="1">
      <c r="A80" s="148"/>
      <c r="B80" s="149"/>
      <c r="C80" s="150"/>
      <c r="D80" s="150"/>
      <c r="E80" s="150"/>
      <c r="F80" s="51"/>
      <c r="G80" s="151"/>
      <c r="H80" s="51"/>
      <c r="I80" s="152"/>
      <c r="J80" s="153"/>
      <c r="K80" s="154"/>
      <c r="L80" s="151"/>
      <c r="M80" s="151"/>
      <c r="N80" s="155"/>
      <c r="O80" s="155"/>
      <c r="P80" s="156"/>
      <c r="Q80" s="157"/>
      <c r="R80" s="157"/>
      <c r="S80" s="157"/>
    </row>
    <row r="81" spans="1:31" ht="15.95" customHeight="1" thickTop="1" thickBot="1">
      <c r="A81" s="55"/>
      <c r="B81" s="51"/>
      <c r="C81" s="51"/>
      <c r="D81" s="51"/>
      <c r="E81" s="51"/>
      <c r="F81" s="55"/>
      <c r="G81" s="51"/>
      <c r="H81" s="55"/>
      <c r="I81" s="158"/>
      <c r="J81" s="50"/>
      <c r="K81" s="159"/>
      <c r="L81" s="55"/>
      <c r="M81" s="55"/>
      <c r="P81" s="160"/>
      <c r="Q81" s="157"/>
      <c r="R81" s="157"/>
      <c r="S81" s="157"/>
    </row>
    <row r="82" spans="1:31" s="163" customFormat="1" ht="15.95" customHeight="1" thickBot="1">
      <c r="A82" s="161" t="s">
        <v>80</v>
      </c>
      <c r="B82" s="51"/>
      <c r="C82" s="51"/>
      <c r="D82" s="51"/>
      <c r="E82" s="51"/>
      <c r="F82" s="162"/>
      <c r="H82" s="359" t="s">
        <v>81</v>
      </c>
      <c r="I82" s="360"/>
      <c r="J82" s="360"/>
      <c r="K82" s="360"/>
      <c r="L82" s="361"/>
      <c r="N82" s="359" t="s">
        <v>82</v>
      </c>
      <c r="O82" s="361"/>
      <c r="P82" s="164"/>
      <c r="Q82" s="164"/>
      <c r="R82" s="164"/>
      <c r="S82" s="164"/>
    </row>
    <row r="83" spans="1:31" s="166" customFormat="1" ht="14.1" customHeight="1" thickBot="1">
      <c r="A83" s="359" t="s">
        <v>83</v>
      </c>
      <c r="B83" s="360"/>
      <c r="C83" s="360"/>
      <c r="D83" s="360"/>
      <c r="E83" s="361"/>
      <c r="F83" s="165"/>
      <c r="H83" s="167" t="s">
        <v>84</v>
      </c>
      <c r="I83" s="168"/>
      <c r="J83" s="169"/>
      <c r="K83" s="167" t="s">
        <v>85</v>
      </c>
      <c r="L83" s="169"/>
      <c r="N83" s="170" t="s">
        <v>86</v>
      </c>
      <c r="O83" s="171"/>
      <c r="P83" s="164"/>
      <c r="Q83" s="164"/>
      <c r="R83" s="164"/>
      <c r="S83" s="164"/>
      <c r="U83" s="172"/>
      <c r="V83" s="172"/>
      <c r="W83" s="172"/>
      <c r="X83" s="172"/>
      <c r="Y83" s="172"/>
      <c r="Z83" s="172"/>
      <c r="AA83" s="172"/>
      <c r="AB83" s="172"/>
      <c r="AC83" s="172"/>
      <c r="AD83" s="172"/>
      <c r="AE83" s="172"/>
    </row>
    <row r="84" spans="1:31" ht="14.1" customHeight="1" thickBot="1">
      <c r="A84" s="167" t="s">
        <v>87</v>
      </c>
      <c r="B84" s="173"/>
      <c r="C84" s="173"/>
      <c r="D84" s="173"/>
      <c r="E84" s="174"/>
      <c r="F84" s="175"/>
      <c r="H84" s="362" t="s">
        <v>88</v>
      </c>
      <c r="I84" s="363"/>
      <c r="J84" s="364"/>
      <c r="K84" s="176" t="s">
        <v>89</v>
      </c>
      <c r="L84" s="177"/>
      <c r="N84" s="178"/>
      <c r="O84" s="179"/>
      <c r="P84" s="180"/>
      <c r="Q84" s="180"/>
      <c r="R84" s="180"/>
      <c r="S84" s="180"/>
    </row>
    <row r="85" spans="1:31" ht="12" customHeight="1">
      <c r="A85" s="181"/>
      <c r="B85" s="182"/>
      <c r="C85" s="182"/>
      <c r="D85" s="182"/>
      <c r="E85" s="183"/>
      <c r="F85" s="184"/>
      <c r="H85" s="185" t="s">
        <v>90</v>
      </c>
      <c r="I85" s="186"/>
      <c r="J85" s="187"/>
      <c r="K85" s="185"/>
      <c r="L85" s="188"/>
      <c r="N85" s="185" t="s">
        <v>91</v>
      </c>
      <c r="O85" s="187">
        <v>0</v>
      </c>
      <c r="P85" s="189"/>
      <c r="Q85" s="189"/>
      <c r="R85" s="190"/>
      <c r="S85" s="190"/>
    </row>
    <row r="86" spans="1:31" ht="12" customHeight="1">
      <c r="A86" s="191" t="s">
        <v>73</v>
      </c>
      <c r="B86" s="184"/>
      <c r="C86" s="184"/>
      <c r="D86" s="184"/>
      <c r="E86" s="192"/>
      <c r="F86" s="193"/>
      <c r="H86" s="194" t="s">
        <v>92</v>
      </c>
      <c r="I86" s="195"/>
      <c r="J86" s="196">
        <v>0</v>
      </c>
      <c r="K86" s="197" t="s">
        <v>93</v>
      </c>
      <c r="L86" s="196">
        <v>0</v>
      </c>
      <c r="N86" s="194"/>
      <c r="O86" s="196"/>
      <c r="P86" s="198"/>
      <c r="Q86" s="198"/>
      <c r="R86" s="199"/>
      <c r="S86" s="198"/>
    </row>
    <row r="87" spans="1:31" ht="12" customHeight="1">
      <c r="A87" s="200"/>
      <c r="B87" s="201"/>
      <c r="C87" s="201"/>
      <c r="D87" s="201"/>
      <c r="E87" s="202"/>
      <c r="F87" s="193"/>
      <c r="H87" s="194" t="s">
        <v>94</v>
      </c>
      <c r="I87" s="195"/>
      <c r="J87" s="196">
        <v>0</v>
      </c>
      <c r="K87" s="203"/>
      <c r="L87" s="196"/>
      <c r="N87" s="194" t="s">
        <v>95</v>
      </c>
      <c r="O87" s="196">
        <v>0</v>
      </c>
      <c r="P87" s="198"/>
      <c r="Q87" s="198"/>
      <c r="R87" s="204"/>
      <c r="S87" s="198"/>
    </row>
    <row r="88" spans="1:31" ht="12" customHeight="1">
      <c r="A88" s="200"/>
      <c r="B88" s="201"/>
      <c r="C88" s="201"/>
      <c r="D88" s="201"/>
      <c r="E88" s="202"/>
      <c r="F88" s="193"/>
      <c r="H88" s="194" t="s">
        <v>96</v>
      </c>
      <c r="I88" s="195"/>
      <c r="J88" s="196">
        <v>0</v>
      </c>
      <c r="K88" s="203" t="s">
        <v>97</v>
      </c>
      <c r="L88" s="196"/>
      <c r="N88" s="194"/>
      <c r="O88" s="196"/>
      <c r="P88" s="198"/>
      <c r="Q88" s="198"/>
      <c r="R88" s="204"/>
      <c r="S88" s="198"/>
    </row>
    <row r="89" spans="1:31" ht="12" customHeight="1">
      <c r="A89" s="200" t="s">
        <v>98</v>
      </c>
      <c r="B89" s="201" t="s">
        <v>99</v>
      </c>
      <c r="C89" s="201"/>
      <c r="D89" s="201"/>
      <c r="E89" s="202"/>
      <c r="F89" s="193"/>
      <c r="H89" s="194" t="s">
        <v>100</v>
      </c>
      <c r="I89" s="195"/>
      <c r="J89" s="196">
        <v>0</v>
      </c>
      <c r="K89" s="203" t="s">
        <v>101</v>
      </c>
      <c r="L89" s="196"/>
      <c r="N89" s="194"/>
      <c r="O89" s="196"/>
      <c r="P89" s="198"/>
      <c r="Q89" s="198"/>
      <c r="R89" s="204"/>
      <c r="S89" s="198"/>
    </row>
    <row r="90" spans="1:31" ht="12" customHeight="1">
      <c r="A90" s="200"/>
      <c r="B90" s="201"/>
      <c r="C90" s="201"/>
      <c r="D90" s="201"/>
      <c r="E90" s="202"/>
      <c r="F90" s="193"/>
      <c r="H90" s="194" t="s">
        <v>102</v>
      </c>
      <c r="I90" s="195"/>
      <c r="J90" s="196">
        <v>0</v>
      </c>
      <c r="K90" s="203" t="s">
        <v>103</v>
      </c>
      <c r="L90" s="205">
        <v>0</v>
      </c>
      <c r="N90" s="194"/>
      <c r="O90" s="196"/>
      <c r="P90" s="198"/>
      <c r="Q90" s="198"/>
      <c r="R90" s="204"/>
      <c r="S90" s="206"/>
    </row>
    <row r="91" spans="1:31" ht="12" customHeight="1">
      <c r="A91" s="200" t="s">
        <v>104</v>
      </c>
      <c r="B91" s="201" t="s">
        <v>99</v>
      </c>
      <c r="C91" s="201"/>
      <c r="D91" s="201"/>
      <c r="E91" s="202"/>
      <c r="F91" s="193"/>
      <c r="H91" s="194" t="s">
        <v>105</v>
      </c>
      <c r="I91" s="198"/>
      <c r="J91" s="207">
        <v>0</v>
      </c>
      <c r="K91" s="203"/>
      <c r="L91" s="208"/>
      <c r="N91" s="194"/>
      <c r="O91" s="207"/>
      <c r="P91" s="198"/>
      <c r="Q91" s="198"/>
      <c r="R91" s="204"/>
      <c r="S91" s="198"/>
    </row>
    <row r="92" spans="1:31" s="139" customFormat="1" ht="12" customHeight="1" thickBot="1">
      <c r="A92" s="200"/>
      <c r="B92" s="201"/>
      <c r="C92" s="201"/>
      <c r="D92" s="201"/>
      <c r="E92" s="202"/>
      <c r="F92" s="144"/>
      <c r="H92" s="203" t="s">
        <v>106</v>
      </c>
      <c r="I92" s="195"/>
      <c r="J92" s="209">
        <f>SUM(J86:J91)</f>
        <v>0</v>
      </c>
      <c r="K92" s="203" t="s">
        <v>50</v>
      </c>
      <c r="L92" s="209">
        <f>+L86+L90</f>
        <v>0</v>
      </c>
      <c r="N92" s="203" t="s">
        <v>106</v>
      </c>
      <c r="O92" s="209">
        <f>+O86+O90</f>
        <v>0</v>
      </c>
      <c r="P92" s="198"/>
      <c r="Q92" s="198"/>
      <c r="R92" s="204"/>
      <c r="S92" s="198"/>
    </row>
    <row r="93" spans="1:31" ht="6" customHeight="1" thickTop="1" thickBot="1">
      <c r="A93" s="194" t="s">
        <v>107</v>
      </c>
      <c r="B93" s="201" t="s">
        <v>99</v>
      </c>
      <c r="C93" s="201"/>
      <c r="D93" s="201"/>
      <c r="E93" s="202"/>
      <c r="F93" s="193"/>
      <c r="H93" s="210"/>
      <c r="I93" s="211"/>
      <c r="J93" s="212"/>
      <c r="K93" s="211"/>
      <c r="L93" s="213"/>
      <c r="N93" s="210"/>
      <c r="O93" s="212"/>
      <c r="P93" s="214"/>
      <c r="Q93" s="214"/>
      <c r="R93" s="214"/>
      <c r="S93" s="164"/>
    </row>
    <row r="94" spans="1:31" ht="8.1" customHeight="1" thickBot="1">
      <c r="A94" s="215"/>
      <c r="B94" s="216"/>
      <c r="C94" s="216"/>
      <c r="D94" s="216"/>
      <c r="E94" s="217"/>
      <c r="G94" s="218"/>
      <c r="P94" s="160"/>
      <c r="Q94" s="157"/>
      <c r="R94" s="157"/>
      <c r="S94" s="157"/>
    </row>
    <row r="95" spans="1:31">
      <c r="P95" s="160"/>
    </row>
    <row r="96" spans="1:31">
      <c r="P96" s="160"/>
    </row>
  </sheetData>
  <mergeCells count="60">
    <mergeCell ref="A20:E20"/>
    <mergeCell ref="I9:L9"/>
    <mergeCell ref="N9:P9"/>
    <mergeCell ref="A11:E13"/>
    <mergeCell ref="G11:G13"/>
    <mergeCell ref="K11:K12"/>
    <mergeCell ref="L11:L12"/>
    <mergeCell ref="A16:E16"/>
    <mergeCell ref="A17:E17"/>
    <mergeCell ref="A18:E18"/>
    <mergeCell ref="A19:E19"/>
    <mergeCell ref="A14:E14"/>
    <mergeCell ref="A15:E15"/>
    <mergeCell ref="A35:E35"/>
    <mergeCell ref="A21:E21"/>
    <mergeCell ref="A22:E22"/>
    <mergeCell ref="A23:E23"/>
    <mergeCell ref="A24:E24"/>
    <mergeCell ref="A28:E28"/>
    <mergeCell ref="A31:E31"/>
    <mergeCell ref="A32:E32"/>
    <mergeCell ref="A33:E33"/>
    <mergeCell ref="A34:E34"/>
    <mergeCell ref="A25:E25"/>
    <mergeCell ref="A26:E26"/>
    <mergeCell ref="A27:E27"/>
    <mergeCell ref="A29:E29"/>
    <mergeCell ref="A30:E30"/>
    <mergeCell ref="A47:E47"/>
    <mergeCell ref="A36:E36"/>
    <mergeCell ref="A37:E37"/>
    <mergeCell ref="A38:E38"/>
    <mergeCell ref="A39:E39"/>
    <mergeCell ref="A40:E40"/>
    <mergeCell ref="A41:E41"/>
    <mergeCell ref="A42:E42"/>
    <mergeCell ref="A43:E43"/>
    <mergeCell ref="A44:E44"/>
    <mergeCell ref="A45:E45"/>
    <mergeCell ref="A46:E46"/>
    <mergeCell ref="A59:E59"/>
    <mergeCell ref="A48:E48"/>
    <mergeCell ref="A49:E49"/>
    <mergeCell ref="A50:E50"/>
    <mergeCell ref="A51:E51"/>
    <mergeCell ref="A52:E52"/>
    <mergeCell ref="A53:E53"/>
    <mergeCell ref="A54:E54"/>
    <mergeCell ref="A55:E55"/>
    <mergeCell ref="A56:E56"/>
    <mergeCell ref="A57:E57"/>
    <mergeCell ref="A58:E58"/>
    <mergeCell ref="H82:L82"/>
    <mergeCell ref="N82:O82"/>
    <mergeCell ref="A83:E83"/>
    <mergeCell ref="H84:J84"/>
    <mergeCell ref="A60:E60"/>
    <mergeCell ref="B74:D74"/>
    <mergeCell ref="B75:D75"/>
    <mergeCell ref="B76:D76"/>
  </mergeCells>
  <printOptions horizontalCentered="1" verticalCentered="1"/>
  <pageMargins left="0.2" right="0.21" top="0.28000000000000003" bottom="0.16" header="0.17" footer="0"/>
  <pageSetup paperSize="9" scale="80" orientation="landscape" r:id="rId1"/>
  <headerFooter alignWithMargins="0">
    <oddFooter>&amp;R&amp;"Arial,Bold"&amp;8&amp;A &amp;"Arial,Regular"&amp;10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topLeftCell="A20" workbookViewId="0">
      <selection activeCell="B21" sqref="B21"/>
    </sheetView>
  </sheetViews>
  <sheetFormatPr defaultRowHeight="15"/>
  <cols>
    <col min="1" max="1" width="38" customWidth="1"/>
    <col min="2" max="2" width="36.42578125" customWidth="1"/>
    <col min="3" max="3" width="44.85546875" customWidth="1"/>
    <col min="4" max="4" width="5.7109375" customWidth="1"/>
    <col min="5" max="5" width="11.5703125" bestFit="1" customWidth="1"/>
  </cols>
  <sheetData>
    <row r="1" spans="1:3" ht="19.5" customHeight="1">
      <c r="A1" s="340" t="s">
        <v>10</v>
      </c>
      <c r="B1" s="340"/>
      <c r="C1" s="340"/>
    </row>
    <row r="2" spans="1:3" ht="19.5" customHeight="1">
      <c r="A2" s="341" t="s">
        <v>17</v>
      </c>
      <c r="B2" s="341"/>
      <c r="C2" s="341"/>
    </row>
    <row r="3" spans="1:3" ht="30.75" customHeight="1">
      <c r="A3" s="9" t="s">
        <v>4</v>
      </c>
      <c r="B3" s="8"/>
      <c r="C3" s="8"/>
    </row>
    <row r="4" spans="1:3" ht="15" customHeight="1">
      <c r="A4" s="342" t="s">
        <v>11</v>
      </c>
      <c r="B4" s="342"/>
      <c r="C4" s="342"/>
    </row>
    <row r="5" spans="1:3" ht="15" customHeight="1">
      <c r="A5" s="4" t="s">
        <v>5</v>
      </c>
      <c r="B5" s="4"/>
      <c r="C5" s="4"/>
    </row>
    <row r="6" spans="1:3" ht="15" customHeight="1">
      <c r="A6" s="4" t="s">
        <v>6</v>
      </c>
      <c r="B6" s="4"/>
      <c r="C6" s="4"/>
    </row>
    <row r="7" spans="1:3" ht="15" customHeight="1">
      <c r="A7" s="4" t="s">
        <v>7</v>
      </c>
      <c r="B7" s="4"/>
      <c r="C7" s="4"/>
    </row>
    <row r="8" spans="1:3" ht="15" customHeight="1">
      <c r="A8" s="5" t="s">
        <v>108</v>
      </c>
      <c r="B8" s="5"/>
      <c r="C8" s="5"/>
    </row>
    <row r="9" spans="1:3" ht="15" customHeight="1">
      <c r="A9" s="4" t="s">
        <v>18</v>
      </c>
      <c r="B9" s="4"/>
      <c r="C9" s="4"/>
    </row>
    <row r="10" spans="1:3" ht="21.75" customHeight="1">
      <c r="A10" s="6" t="s">
        <v>12</v>
      </c>
      <c r="B10" s="1"/>
      <c r="C10" s="1"/>
    </row>
    <row r="11" spans="1:3" ht="27" customHeight="1">
      <c r="A11" s="6" t="s">
        <v>13</v>
      </c>
      <c r="B11" s="1"/>
      <c r="C11" s="1"/>
    </row>
    <row r="12" spans="1:3" ht="229.5" customHeight="1">
      <c r="A12" s="343" t="s">
        <v>176</v>
      </c>
      <c r="B12" s="344"/>
      <c r="C12" s="344"/>
    </row>
    <row r="13" spans="1:3" ht="26.25" customHeight="1">
      <c r="A13" s="19"/>
      <c r="B13" s="20"/>
      <c r="C13" s="20"/>
    </row>
    <row r="14" spans="1:3" ht="28.5" customHeight="1">
      <c r="A14" s="3" t="s">
        <v>8</v>
      </c>
      <c r="B14" s="3"/>
      <c r="C14" s="3"/>
    </row>
    <row r="15" spans="1:3" ht="13.5" customHeight="1">
      <c r="A15" s="2"/>
      <c r="B15" s="1"/>
      <c r="C15" s="1"/>
    </row>
    <row r="16" spans="1:3" ht="51" customHeight="1">
      <c r="A16" s="345" t="s">
        <v>21</v>
      </c>
      <c r="B16" s="345"/>
      <c r="C16" s="345"/>
    </row>
    <row r="17" spans="1:3" ht="45.75" customHeight="1">
      <c r="A17" s="7" t="s">
        <v>9</v>
      </c>
      <c r="B17" s="7" t="s">
        <v>19</v>
      </c>
      <c r="C17" s="7" t="s">
        <v>20</v>
      </c>
    </row>
    <row r="18" spans="1:3" ht="80.25" customHeight="1">
      <c r="A18" s="11" t="s">
        <v>118</v>
      </c>
      <c r="B18" s="12"/>
      <c r="C18" s="10"/>
    </row>
    <row r="19" spans="1:3" ht="177" customHeight="1">
      <c r="A19" s="18" t="s">
        <v>0</v>
      </c>
      <c r="B19" s="18" t="s">
        <v>109</v>
      </c>
      <c r="C19" s="22"/>
    </row>
    <row r="20" spans="1:3" ht="65.25" customHeight="1">
      <c r="A20" s="220" t="s">
        <v>119</v>
      </c>
      <c r="B20" s="16"/>
      <c r="C20" s="13"/>
    </row>
    <row r="21" spans="1:3" ht="68.25" customHeight="1">
      <c r="A21" s="346" t="s">
        <v>120</v>
      </c>
      <c r="B21" s="227" t="s">
        <v>110</v>
      </c>
      <c r="C21" s="228"/>
    </row>
    <row r="22" spans="1:3" ht="83.25" customHeight="1">
      <c r="A22" s="346"/>
      <c r="B22" s="227" t="s">
        <v>111</v>
      </c>
      <c r="C22" s="237"/>
    </row>
    <row r="23" spans="1:3" ht="81.75" customHeight="1">
      <c r="A23" s="346"/>
      <c r="B23" s="16" t="s">
        <v>112</v>
      </c>
      <c r="C23" s="229"/>
    </row>
    <row r="24" spans="1:3" ht="65.25" customHeight="1">
      <c r="A24" s="346"/>
      <c r="B24" s="227" t="s">
        <v>113</v>
      </c>
      <c r="C24" s="228"/>
    </row>
    <row r="25" spans="1:3" ht="65.25" customHeight="1">
      <c r="A25" s="225" t="s">
        <v>121</v>
      </c>
      <c r="B25" s="16"/>
      <c r="C25" s="13"/>
    </row>
    <row r="26" spans="1:3" ht="79.5" customHeight="1">
      <c r="A26" s="347" t="s">
        <v>122</v>
      </c>
      <c r="B26" s="18" t="s">
        <v>114</v>
      </c>
      <c r="C26" s="22"/>
    </row>
    <row r="27" spans="1:3" ht="0.75" hidden="1" customHeight="1">
      <c r="A27" s="348"/>
      <c r="B27" s="353"/>
      <c r="C27" s="355"/>
    </row>
    <row r="28" spans="1:3" ht="37.5" hidden="1" customHeight="1">
      <c r="A28" s="348"/>
      <c r="B28" s="354"/>
      <c r="C28" s="355"/>
    </row>
    <row r="29" spans="1:3" ht="78.75" customHeight="1">
      <c r="A29" s="348"/>
      <c r="B29" s="230" t="s">
        <v>115</v>
      </c>
      <c r="C29" s="230"/>
    </row>
    <row r="30" spans="1:3" ht="78.75" customHeight="1">
      <c r="A30" s="349"/>
      <c r="B30" s="230" t="s">
        <v>116</v>
      </c>
      <c r="C30" s="230"/>
    </row>
    <row r="31" spans="1:3" ht="78.75" customHeight="1">
      <c r="A31" s="226" t="s">
        <v>123</v>
      </c>
      <c r="B31" s="18"/>
      <c r="C31" s="18"/>
    </row>
    <row r="32" spans="1:3" ht="131.25" customHeight="1">
      <c r="A32" s="11" t="s">
        <v>124</v>
      </c>
      <c r="B32" s="230" t="s">
        <v>117</v>
      </c>
      <c r="C32" s="231"/>
    </row>
    <row r="33" spans="1:3" ht="93.75" customHeight="1">
      <c r="A33" s="11" t="s">
        <v>125</v>
      </c>
      <c r="B33" s="18"/>
      <c r="C33" s="10"/>
    </row>
    <row r="34" spans="1:3" ht="108.75" customHeight="1">
      <c r="A34" s="350" t="s">
        <v>126</v>
      </c>
      <c r="B34" s="232" t="s">
        <v>127</v>
      </c>
      <c r="C34" s="230"/>
    </row>
    <row r="35" spans="1:3" ht="72.75" customHeight="1">
      <c r="A35" s="351"/>
      <c r="B35" s="232" t="s">
        <v>128</v>
      </c>
      <c r="C35" s="230"/>
    </row>
    <row r="36" spans="1:3" ht="67.5" customHeight="1">
      <c r="A36" s="11" t="s">
        <v>129</v>
      </c>
      <c r="B36" s="15"/>
      <c r="C36" s="10"/>
    </row>
    <row r="37" spans="1:3" ht="67.5" customHeight="1">
      <c r="A37" s="347" t="s">
        <v>130</v>
      </c>
      <c r="B37" s="232" t="s">
        <v>131</v>
      </c>
      <c r="C37" s="233"/>
    </row>
    <row r="38" spans="1:3" ht="67.5" customHeight="1">
      <c r="A38" s="348"/>
      <c r="B38" s="232" t="s">
        <v>132</v>
      </c>
      <c r="C38" s="233"/>
    </row>
    <row r="39" spans="1:3" ht="67.5" customHeight="1">
      <c r="A39" s="349"/>
      <c r="B39" s="232" t="s">
        <v>133</v>
      </c>
      <c r="C39" s="233"/>
    </row>
    <row r="40" spans="1:3" ht="66.75" customHeight="1">
      <c r="A40" s="11" t="s">
        <v>134</v>
      </c>
      <c r="B40" s="14"/>
      <c r="C40" s="10"/>
    </row>
    <row r="41" spans="1:3" ht="120" customHeight="1">
      <c r="A41" s="222" t="s">
        <v>135</v>
      </c>
      <c r="B41" s="230" t="s">
        <v>136</v>
      </c>
      <c r="C41" s="230"/>
    </row>
    <row r="42" spans="1:3" ht="78.75" customHeight="1">
      <c r="A42" s="11" t="s">
        <v>137</v>
      </c>
      <c r="C42" s="10"/>
    </row>
    <row r="43" spans="1:3" ht="100.5" customHeight="1">
      <c r="A43" s="17" t="s">
        <v>1</v>
      </c>
      <c r="B43" s="234" t="s">
        <v>138</v>
      </c>
      <c r="C43" s="230"/>
    </row>
    <row r="44" spans="1:3" ht="87.75" customHeight="1">
      <c r="A44" s="11" t="s">
        <v>139</v>
      </c>
      <c r="B44" s="16"/>
      <c r="C44" s="10"/>
    </row>
    <row r="45" spans="1:3" ht="142.5" customHeight="1">
      <c r="A45" s="17" t="s">
        <v>140</v>
      </c>
      <c r="B45" s="230" t="s">
        <v>141</v>
      </c>
      <c r="C45" s="227"/>
    </row>
    <row r="46" spans="1:3" ht="53.25" customHeight="1">
      <c r="A46" s="11" t="s">
        <v>142</v>
      </c>
      <c r="B46" s="10"/>
      <c r="C46" s="10"/>
    </row>
    <row r="47" spans="1:3" ht="75.75" customHeight="1">
      <c r="A47" s="11" t="s">
        <v>144</v>
      </c>
      <c r="B47" s="230" t="s">
        <v>143</v>
      </c>
      <c r="C47" s="233"/>
    </row>
    <row r="48" spans="1:3" ht="75.75" customHeight="1">
      <c r="A48" s="11"/>
      <c r="B48" s="18" t="s">
        <v>145</v>
      </c>
      <c r="C48" s="235"/>
    </row>
    <row r="49" spans="1:3" ht="75.75" customHeight="1">
      <c r="A49" s="11"/>
      <c r="B49" s="230" t="s">
        <v>146</v>
      </c>
      <c r="C49" s="233"/>
    </row>
    <row r="50" spans="1:3" ht="75.75" customHeight="1">
      <c r="A50" s="11"/>
      <c r="B50" s="18" t="s">
        <v>147</v>
      </c>
      <c r="C50" s="236"/>
    </row>
    <row r="51" spans="1:3" ht="75.75" customHeight="1">
      <c r="A51" s="11"/>
      <c r="B51" s="230" t="s">
        <v>148</v>
      </c>
      <c r="C51" s="233"/>
    </row>
    <row r="52" spans="1:3" ht="107.25" customHeight="1">
      <c r="A52" s="11"/>
      <c r="B52" s="230" t="s">
        <v>149</v>
      </c>
      <c r="C52" s="238"/>
    </row>
    <row r="53" spans="1:3" ht="75.75" customHeight="1">
      <c r="A53" s="11"/>
      <c r="B53" s="230" t="s">
        <v>150</v>
      </c>
      <c r="C53" s="233"/>
    </row>
    <row r="54" spans="1:3" ht="75.75" customHeight="1">
      <c r="A54" s="11"/>
      <c r="B54" s="18" t="s">
        <v>151</v>
      </c>
      <c r="C54" s="236"/>
    </row>
    <row r="55" spans="1:3" ht="75.75" customHeight="1">
      <c r="A55" s="11"/>
      <c r="B55" s="230" t="s">
        <v>152</v>
      </c>
      <c r="C55" s="233"/>
    </row>
    <row r="56" spans="1:3" ht="78" customHeight="1">
      <c r="A56" s="11" t="s">
        <v>153</v>
      </c>
      <c r="B56" s="13"/>
      <c r="C56" s="18"/>
    </row>
    <row r="57" spans="1:3" ht="72" customHeight="1">
      <c r="A57" s="347" t="s">
        <v>154</v>
      </c>
      <c r="B57" s="230" t="s">
        <v>155</v>
      </c>
      <c r="C57" s="230"/>
    </row>
    <row r="58" spans="1:3" ht="71.25" customHeight="1">
      <c r="A58" s="348"/>
      <c r="B58" s="230" t="s">
        <v>156</v>
      </c>
      <c r="C58" s="230"/>
    </row>
    <row r="59" spans="1:3" ht="66.75" customHeight="1">
      <c r="A59" s="348"/>
      <c r="B59" s="230" t="s">
        <v>157</v>
      </c>
      <c r="C59" s="230"/>
    </row>
    <row r="60" spans="1:3" ht="108" customHeight="1">
      <c r="A60" s="348"/>
      <c r="B60" s="230" t="s">
        <v>158</v>
      </c>
      <c r="C60" s="230"/>
    </row>
    <row r="61" spans="1:3" ht="72.75" customHeight="1">
      <c r="A61" s="348"/>
      <c r="B61" s="230" t="s">
        <v>159</v>
      </c>
      <c r="C61" s="230"/>
    </row>
    <row r="62" spans="1:3" ht="87" customHeight="1">
      <c r="A62" s="348"/>
      <c r="B62" s="230" t="s">
        <v>160</v>
      </c>
      <c r="C62" s="230"/>
    </row>
    <row r="63" spans="1:3" ht="52.5" customHeight="1">
      <c r="A63" s="348"/>
      <c r="B63" s="230" t="s">
        <v>161</v>
      </c>
      <c r="C63" s="230"/>
    </row>
    <row r="64" spans="1:3" ht="45.75" customHeight="1">
      <c r="A64" s="348"/>
      <c r="B64" s="230" t="s">
        <v>162</v>
      </c>
      <c r="C64" s="230"/>
    </row>
    <row r="65" spans="1:3" ht="45.75" customHeight="1">
      <c r="A65" s="348"/>
      <c r="B65" s="230" t="s">
        <v>163</v>
      </c>
      <c r="C65" s="230"/>
    </row>
    <row r="66" spans="1:3" ht="45.75" customHeight="1">
      <c r="A66" s="348"/>
      <c r="B66" s="230" t="s">
        <v>164</v>
      </c>
      <c r="C66" s="230"/>
    </row>
    <row r="67" spans="1:3" ht="45.75" customHeight="1">
      <c r="A67" s="349"/>
      <c r="B67" s="230" t="s">
        <v>165</v>
      </c>
      <c r="C67" s="230"/>
    </row>
    <row r="68" spans="1:3" ht="76.5" customHeight="1">
      <c r="A68" s="11" t="s">
        <v>166</v>
      </c>
      <c r="B68" s="18"/>
      <c r="C68" s="10"/>
    </row>
    <row r="69" spans="1:3" ht="92.25" customHeight="1">
      <c r="A69" s="11" t="s">
        <v>167</v>
      </c>
      <c r="B69" s="230" t="s">
        <v>168</v>
      </c>
      <c r="C69" s="233"/>
    </row>
    <row r="70" spans="1:3" ht="115.5" customHeight="1">
      <c r="A70" s="11" t="s">
        <v>169</v>
      </c>
      <c r="B70" s="18"/>
      <c r="C70" s="10"/>
    </row>
    <row r="71" spans="1:3" ht="78.75" customHeight="1">
      <c r="A71" s="17" t="s">
        <v>170</v>
      </c>
      <c r="B71" s="227" t="s">
        <v>171</v>
      </c>
      <c r="C71" s="230"/>
    </row>
    <row r="72" spans="1:3" ht="93" customHeight="1">
      <c r="A72" s="11" t="s">
        <v>172</v>
      </c>
      <c r="C72" s="10"/>
    </row>
    <row r="73" spans="1:3" ht="55.5" customHeight="1">
      <c r="A73" s="18" t="s">
        <v>2</v>
      </c>
      <c r="B73" s="230" t="s">
        <v>173</v>
      </c>
      <c r="C73" s="230"/>
    </row>
    <row r="74" spans="1:3" ht="63.75" customHeight="1">
      <c r="A74" s="11" t="s">
        <v>174</v>
      </c>
      <c r="B74" s="18"/>
      <c r="C74" s="10"/>
    </row>
    <row r="75" spans="1:3" ht="156" customHeight="1">
      <c r="A75" s="18" t="s">
        <v>3</v>
      </c>
      <c r="B75" s="18" t="s">
        <v>175</v>
      </c>
      <c r="C75" s="18"/>
    </row>
    <row r="76" spans="1:3" ht="119.25" customHeight="1">
      <c r="A76" s="356" t="s">
        <v>22</v>
      </c>
      <c r="B76" s="356"/>
      <c r="C76" s="356"/>
    </row>
    <row r="77" spans="1:3" ht="24" customHeight="1">
      <c r="A77" s="357" t="s">
        <v>14</v>
      </c>
      <c r="B77" s="357"/>
      <c r="C77" s="357"/>
    </row>
    <row r="78" spans="1:3" ht="50.25" customHeight="1">
      <c r="A78" s="358" t="s">
        <v>15</v>
      </c>
      <c r="B78" s="358"/>
      <c r="C78" s="358"/>
    </row>
    <row r="79" spans="1:3" ht="7.5" customHeight="1"/>
    <row r="80" spans="1:3" ht="27.75" customHeight="1">
      <c r="A80" s="352" t="s">
        <v>16</v>
      </c>
      <c r="B80" s="352"/>
      <c r="C80" s="352"/>
    </row>
  </sheetData>
  <mergeCells count="16">
    <mergeCell ref="A76:C76"/>
    <mergeCell ref="A77:C77"/>
    <mergeCell ref="A78:C78"/>
    <mergeCell ref="A80:C80"/>
    <mergeCell ref="A26:A30"/>
    <mergeCell ref="B27:B28"/>
    <mergeCell ref="C27:C28"/>
    <mergeCell ref="A34:A35"/>
    <mergeCell ref="A37:A39"/>
    <mergeCell ref="A57:A67"/>
    <mergeCell ref="A21:A24"/>
    <mergeCell ref="A1:C1"/>
    <mergeCell ref="A2:C2"/>
    <mergeCell ref="A4:C4"/>
    <mergeCell ref="A12:C12"/>
    <mergeCell ref="A16:C16"/>
  </mergeCells>
  <pageMargins left="0.89" right="0.23" top="0.75" bottom="0.46"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17" workbookViewId="0">
      <selection activeCell="B19" sqref="B19"/>
    </sheetView>
  </sheetViews>
  <sheetFormatPr defaultRowHeight="15"/>
  <cols>
    <col min="1" max="1" width="38" customWidth="1"/>
    <col min="2" max="2" width="36.42578125" customWidth="1"/>
    <col min="3" max="3" width="44.85546875" customWidth="1"/>
    <col min="4" max="4" width="5.7109375" customWidth="1"/>
    <col min="5" max="5" width="11.5703125" bestFit="1" customWidth="1"/>
  </cols>
  <sheetData>
    <row r="1" spans="1:3" ht="19.5" customHeight="1">
      <c r="A1" s="340" t="s">
        <v>10</v>
      </c>
      <c r="B1" s="340"/>
      <c r="C1" s="340"/>
    </row>
    <row r="2" spans="1:3" ht="19.5" customHeight="1">
      <c r="A2" s="341" t="s">
        <v>17</v>
      </c>
      <c r="B2" s="341"/>
      <c r="C2" s="341"/>
    </row>
    <row r="3" spans="1:3" ht="30.75" customHeight="1">
      <c r="A3" s="9" t="s">
        <v>4</v>
      </c>
      <c r="B3" s="8"/>
      <c r="C3" s="8"/>
    </row>
    <row r="4" spans="1:3" ht="15" customHeight="1">
      <c r="A4" s="342" t="s">
        <v>11</v>
      </c>
      <c r="B4" s="342"/>
      <c r="C4" s="342"/>
    </row>
    <row r="5" spans="1:3" ht="15" customHeight="1">
      <c r="A5" s="4" t="s">
        <v>5</v>
      </c>
      <c r="B5" s="4"/>
      <c r="C5" s="4"/>
    </row>
    <row r="6" spans="1:3" ht="15" customHeight="1">
      <c r="A6" s="4" t="s">
        <v>6</v>
      </c>
      <c r="B6" s="4"/>
      <c r="C6" s="4"/>
    </row>
    <row r="7" spans="1:3" ht="15" customHeight="1">
      <c r="A7" s="4" t="s">
        <v>7</v>
      </c>
      <c r="B7" s="4"/>
      <c r="C7" s="4"/>
    </row>
    <row r="8" spans="1:3" ht="15" customHeight="1">
      <c r="A8" s="5" t="s">
        <v>183</v>
      </c>
      <c r="B8" s="5"/>
      <c r="C8" s="5"/>
    </row>
    <row r="9" spans="1:3" ht="15" customHeight="1">
      <c r="A9" s="4" t="s">
        <v>18</v>
      </c>
      <c r="B9" s="4"/>
      <c r="C9" s="4"/>
    </row>
    <row r="10" spans="1:3" ht="21.75" customHeight="1">
      <c r="A10" s="6" t="s">
        <v>12</v>
      </c>
      <c r="B10" s="1"/>
      <c r="C10" s="1"/>
    </row>
    <row r="11" spans="1:3" ht="27" customHeight="1">
      <c r="A11" s="6" t="s">
        <v>13</v>
      </c>
      <c r="B11" s="1"/>
      <c r="C11" s="1"/>
    </row>
    <row r="12" spans="1:3" ht="180" customHeight="1">
      <c r="A12" s="343" t="s">
        <v>191</v>
      </c>
      <c r="B12" s="344"/>
      <c r="C12" s="344"/>
    </row>
    <row r="13" spans="1:3" ht="26.25" customHeight="1">
      <c r="A13" s="19"/>
      <c r="B13" s="20"/>
      <c r="C13" s="20"/>
    </row>
    <row r="14" spans="1:3" ht="28.5" customHeight="1">
      <c r="A14" s="3" t="s">
        <v>8</v>
      </c>
      <c r="B14" s="3"/>
      <c r="C14" s="3"/>
    </row>
    <row r="15" spans="1:3" ht="13.5" customHeight="1">
      <c r="A15" s="2"/>
      <c r="B15" s="1"/>
      <c r="C15" s="1"/>
    </row>
    <row r="16" spans="1:3" ht="51" customHeight="1">
      <c r="A16" s="436" t="s">
        <v>180</v>
      </c>
      <c r="B16" s="436"/>
      <c r="C16" s="436"/>
    </row>
    <row r="17" spans="1:3" ht="45.75" customHeight="1">
      <c r="A17" s="239" t="s">
        <v>9</v>
      </c>
      <c r="B17" s="239" t="s">
        <v>181</v>
      </c>
      <c r="C17" s="239" t="s">
        <v>182</v>
      </c>
    </row>
    <row r="18" spans="1:3" ht="80.25" customHeight="1">
      <c r="A18" s="240" t="s">
        <v>118</v>
      </c>
      <c r="B18" s="241"/>
      <c r="C18" s="242"/>
    </row>
    <row r="19" spans="1:3" ht="177" customHeight="1">
      <c r="A19" s="243" t="s">
        <v>0</v>
      </c>
      <c r="B19" s="243" t="s">
        <v>109</v>
      </c>
      <c r="C19" s="244" t="s">
        <v>185</v>
      </c>
    </row>
    <row r="20" spans="1:3" ht="65.25" customHeight="1">
      <c r="A20" s="245" t="s">
        <v>119</v>
      </c>
      <c r="B20" s="246"/>
      <c r="C20" s="247"/>
    </row>
    <row r="21" spans="1:3" ht="1.5" customHeight="1">
      <c r="A21" s="435" t="s">
        <v>120</v>
      </c>
      <c r="B21" s="246"/>
      <c r="C21" s="247"/>
    </row>
    <row r="22" spans="1:3" ht="111.75" customHeight="1">
      <c r="A22" s="435"/>
      <c r="B22" s="246" t="s">
        <v>111</v>
      </c>
      <c r="C22" s="248" t="s">
        <v>192</v>
      </c>
    </row>
    <row r="23" spans="1:3" ht="104.25" customHeight="1">
      <c r="A23" s="435"/>
      <c r="B23" s="243" t="s">
        <v>112</v>
      </c>
      <c r="C23" s="246" t="s">
        <v>186</v>
      </c>
    </row>
    <row r="24" spans="1:3" ht="65.25" hidden="1" customHeight="1">
      <c r="A24" s="435"/>
      <c r="B24" s="246"/>
      <c r="C24" s="247"/>
    </row>
    <row r="25" spans="1:3" ht="65.25" customHeight="1">
      <c r="A25" s="249" t="s">
        <v>121</v>
      </c>
      <c r="B25" s="246"/>
      <c r="C25" s="247"/>
    </row>
    <row r="26" spans="1:3" ht="79.5" customHeight="1">
      <c r="A26" s="427" t="s">
        <v>122</v>
      </c>
      <c r="B26" s="243" t="s">
        <v>114</v>
      </c>
      <c r="C26" s="244" t="s">
        <v>187</v>
      </c>
    </row>
    <row r="27" spans="1:3" ht="0.75" hidden="1" customHeight="1">
      <c r="A27" s="428"/>
      <c r="B27" s="429"/>
      <c r="C27" s="431"/>
    </row>
    <row r="28" spans="1:3" ht="37.5" hidden="1" customHeight="1">
      <c r="A28" s="428"/>
      <c r="B28" s="430"/>
      <c r="C28" s="431"/>
    </row>
    <row r="29" spans="1:3" ht="78.75" customHeight="1">
      <c r="A29" s="255" t="s">
        <v>123</v>
      </c>
      <c r="B29" s="243"/>
      <c r="C29" s="243"/>
    </row>
    <row r="30" spans="1:3" ht="192.75" customHeight="1">
      <c r="A30" s="240" t="s">
        <v>124</v>
      </c>
      <c r="B30" s="243" t="s">
        <v>117</v>
      </c>
      <c r="C30" s="250" t="s">
        <v>188</v>
      </c>
    </row>
    <row r="31" spans="1:3" ht="67.5" customHeight="1">
      <c r="A31" s="240" t="s">
        <v>129</v>
      </c>
      <c r="B31" s="252"/>
      <c r="C31" s="251"/>
    </row>
    <row r="32" spans="1:3" ht="0.75" customHeight="1">
      <c r="A32" s="427" t="s">
        <v>130</v>
      </c>
      <c r="B32" s="252"/>
      <c r="C32" s="251"/>
    </row>
    <row r="33" spans="1:3" ht="0.75" customHeight="1">
      <c r="A33" s="432"/>
      <c r="B33" s="252"/>
      <c r="C33" s="251"/>
    </row>
    <row r="34" spans="1:3" ht="67.5" customHeight="1">
      <c r="A34" s="433"/>
      <c r="B34" s="252" t="s">
        <v>133</v>
      </c>
      <c r="C34" s="253" t="s">
        <v>195</v>
      </c>
    </row>
    <row r="35" spans="1:3" ht="87.75" customHeight="1">
      <c r="A35" s="240" t="s">
        <v>139</v>
      </c>
      <c r="B35" s="246"/>
      <c r="C35" s="251"/>
    </row>
    <row r="36" spans="1:3" ht="142.5" customHeight="1">
      <c r="A36" s="245" t="s">
        <v>140</v>
      </c>
      <c r="B36" s="243" t="s">
        <v>141</v>
      </c>
      <c r="C36" s="246" t="s">
        <v>189</v>
      </c>
    </row>
    <row r="37" spans="1:3" ht="53.25" customHeight="1">
      <c r="A37" s="240" t="s">
        <v>142</v>
      </c>
      <c r="B37" s="242"/>
      <c r="C37" s="251"/>
    </row>
    <row r="38" spans="1:3" ht="75.75" customHeight="1">
      <c r="A38" s="427" t="s">
        <v>144</v>
      </c>
      <c r="B38" s="243" t="s">
        <v>145</v>
      </c>
      <c r="C38" s="253" t="s">
        <v>178</v>
      </c>
    </row>
    <row r="39" spans="1:3" ht="75.75" customHeight="1">
      <c r="A39" s="428"/>
      <c r="B39" s="243" t="s">
        <v>147</v>
      </c>
      <c r="C39" s="243" t="s">
        <v>179</v>
      </c>
    </row>
    <row r="40" spans="1:3" ht="107.25" customHeight="1">
      <c r="A40" s="428"/>
      <c r="B40" s="243" t="s">
        <v>149</v>
      </c>
      <c r="C40" s="243" t="s">
        <v>193</v>
      </c>
    </row>
    <row r="41" spans="1:3" ht="100.5" customHeight="1">
      <c r="A41" s="434"/>
      <c r="B41" s="243" t="s">
        <v>151</v>
      </c>
      <c r="C41" s="243" t="s">
        <v>190</v>
      </c>
    </row>
    <row r="42" spans="1:3" ht="115.5" customHeight="1">
      <c r="A42" s="240" t="s">
        <v>169</v>
      </c>
      <c r="B42" s="243"/>
      <c r="C42" s="251"/>
    </row>
    <row r="43" spans="1:3" ht="78.75" customHeight="1">
      <c r="A43" s="245" t="s">
        <v>170</v>
      </c>
      <c r="B43" s="246" t="s">
        <v>171</v>
      </c>
      <c r="C43" s="243"/>
    </row>
    <row r="44" spans="1:3" ht="63.75" customHeight="1">
      <c r="A44" s="240" t="s">
        <v>174</v>
      </c>
      <c r="B44" s="243"/>
      <c r="C44" s="251"/>
    </row>
    <row r="45" spans="1:3" ht="156" customHeight="1">
      <c r="A45" s="240" t="s">
        <v>3</v>
      </c>
      <c r="B45" s="243" t="s">
        <v>175</v>
      </c>
      <c r="C45" s="243" t="s">
        <v>184</v>
      </c>
    </row>
    <row r="46" spans="1:3" ht="40.5" customHeight="1">
      <c r="A46" s="424" t="s">
        <v>194</v>
      </c>
      <c r="B46" s="424"/>
      <c r="C46" s="424"/>
    </row>
    <row r="47" spans="1:3" ht="24" customHeight="1">
      <c r="A47" s="425" t="s">
        <v>14</v>
      </c>
      <c r="B47" s="425"/>
      <c r="C47" s="425"/>
    </row>
    <row r="48" spans="1:3" ht="50.25" customHeight="1">
      <c r="A48" s="426" t="s">
        <v>15</v>
      </c>
      <c r="B48" s="426"/>
      <c r="C48" s="426"/>
    </row>
    <row r="49" spans="1:3" ht="7.5" customHeight="1"/>
    <row r="50" spans="1:3" ht="27.75" customHeight="1">
      <c r="A50" s="352" t="s">
        <v>16</v>
      </c>
      <c r="B50" s="352"/>
      <c r="C50" s="352"/>
    </row>
  </sheetData>
  <mergeCells count="15">
    <mergeCell ref="A21:A24"/>
    <mergeCell ref="A1:C1"/>
    <mergeCell ref="A2:C2"/>
    <mergeCell ref="A4:C4"/>
    <mergeCell ref="A12:C12"/>
    <mergeCell ref="A16:C16"/>
    <mergeCell ref="A46:C46"/>
    <mergeCell ref="A47:C47"/>
    <mergeCell ref="A48:C48"/>
    <mergeCell ref="A50:C50"/>
    <mergeCell ref="A26:A28"/>
    <mergeCell ref="B27:B28"/>
    <mergeCell ref="C27:C28"/>
    <mergeCell ref="A32:A34"/>
    <mergeCell ref="A38:A41"/>
  </mergeCells>
  <pageMargins left="0.89" right="0.23" top="0.75" bottom="0.46"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17" workbookViewId="0">
      <selection activeCell="B57" sqref="B57"/>
    </sheetView>
  </sheetViews>
  <sheetFormatPr defaultRowHeight="15"/>
  <cols>
    <col min="1" max="1" width="38" customWidth="1"/>
    <col min="2" max="2" width="36.42578125" customWidth="1"/>
    <col min="3" max="3" width="44.85546875" customWidth="1"/>
    <col min="4" max="4" width="5.7109375" customWidth="1"/>
    <col min="5" max="5" width="11.5703125" bestFit="1" customWidth="1"/>
  </cols>
  <sheetData>
    <row r="1" spans="1:3" ht="19.5" customHeight="1">
      <c r="A1" s="340" t="s">
        <v>10</v>
      </c>
      <c r="B1" s="340"/>
      <c r="C1" s="340"/>
    </row>
    <row r="2" spans="1:3" ht="19.5" customHeight="1">
      <c r="A2" s="341" t="s">
        <v>17</v>
      </c>
      <c r="B2" s="341"/>
      <c r="C2" s="341"/>
    </row>
    <row r="3" spans="1:3" ht="30.75" customHeight="1">
      <c r="A3" s="9" t="s">
        <v>4</v>
      </c>
      <c r="B3" s="8"/>
      <c r="C3" s="8"/>
    </row>
    <row r="4" spans="1:3" ht="15" customHeight="1">
      <c r="A4" s="342" t="s">
        <v>11</v>
      </c>
      <c r="B4" s="342"/>
      <c r="C4" s="342"/>
    </row>
    <row r="5" spans="1:3" ht="15" customHeight="1">
      <c r="A5" s="4" t="s">
        <v>5</v>
      </c>
      <c r="B5" s="4"/>
      <c r="C5" s="4"/>
    </row>
    <row r="6" spans="1:3" ht="15" customHeight="1">
      <c r="A6" s="4" t="s">
        <v>6</v>
      </c>
      <c r="B6" s="4"/>
      <c r="C6" s="4"/>
    </row>
    <row r="7" spans="1:3" ht="15" customHeight="1">
      <c r="A7" s="4" t="s">
        <v>7</v>
      </c>
      <c r="B7" s="4"/>
      <c r="C7" s="4"/>
    </row>
    <row r="8" spans="1:3" ht="15" customHeight="1">
      <c r="A8" s="5" t="s">
        <v>203</v>
      </c>
      <c r="B8" s="5"/>
      <c r="C8" s="5"/>
    </row>
    <row r="9" spans="1:3" ht="15" customHeight="1">
      <c r="A9" s="4" t="s">
        <v>18</v>
      </c>
      <c r="B9" s="4"/>
      <c r="C9" s="4"/>
    </row>
    <row r="10" spans="1:3" ht="21.75" customHeight="1">
      <c r="A10" s="6" t="s">
        <v>12</v>
      </c>
      <c r="B10" s="1"/>
      <c r="C10" s="1"/>
    </row>
    <row r="11" spans="1:3" ht="27" customHeight="1">
      <c r="A11" s="6" t="s">
        <v>13</v>
      </c>
      <c r="B11" s="1"/>
      <c r="C11" s="1"/>
    </row>
    <row r="12" spans="1:3" ht="206.25" customHeight="1">
      <c r="A12" s="343" t="s">
        <v>208</v>
      </c>
      <c r="B12" s="344"/>
      <c r="C12" s="344"/>
    </row>
    <row r="13" spans="1:3" ht="26.25" customHeight="1">
      <c r="A13" s="19"/>
      <c r="B13" s="20"/>
      <c r="C13" s="20"/>
    </row>
    <row r="14" spans="1:3" ht="28.5" customHeight="1">
      <c r="A14" s="3" t="s">
        <v>8</v>
      </c>
      <c r="B14" s="3"/>
      <c r="C14" s="3"/>
    </row>
    <row r="15" spans="1:3" ht="13.5" customHeight="1">
      <c r="A15" s="2"/>
      <c r="B15" s="1"/>
      <c r="C15" s="1"/>
    </row>
    <row r="16" spans="1:3" ht="51" customHeight="1">
      <c r="A16" s="345" t="s">
        <v>202</v>
      </c>
      <c r="B16" s="345"/>
      <c r="C16" s="345"/>
    </row>
    <row r="17" spans="1:3" ht="45.75" customHeight="1">
      <c r="A17" s="7" t="s">
        <v>9</v>
      </c>
      <c r="B17" s="7" t="s">
        <v>200</v>
      </c>
      <c r="C17" s="7" t="s">
        <v>201</v>
      </c>
    </row>
    <row r="18" spans="1:3" ht="83.25" customHeight="1">
      <c r="A18" s="220" t="s">
        <v>119</v>
      </c>
      <c r="B18" s="16"/>
      <c r="C18" s="13"/>
    </row>
    <row r="19" spans="1:3" ht="75.75" customHeight="1">
      <c r="A19" s="346" t="s">
        <v>120</v>
      </c>
      <c r="B19" s="16" t="s">
        <v>110</v>
      </c>
      <c r="C19" s="16" t="s">
        <v>209</v>
      </c>
    </row>
    <row r="20" spans="1:3" ht="161.25" customHeight="1">
      <c r="A20" s="346"/>
      <c r="B20" s="18" t="s">
        <v>111</v>
      </c>
      <c r="C20" s="16" t="s">
        <v>210</v>
      </c>
    </row>
    <row r="21" spans="1:3" ht="74.25" customHeight="1">
      <c r="A21" s="346"/>
      <c r="B21" s="16" t="s">
        <v>112</v>
      </c>
      <c r="C21" s="16" t="s">
        <v>211</v>
      </c>
    </row>
    <row r="22" spans="1:3" ht="65.25" customHeight="1">
      <c r="A22" s="254" t="s">
        <v>121</v>
      </c>
      <c r="B22" s="16"/>
      <c r="C22" s="13"/>
    </row>
    <row r="23" spans="1:3" ht="79.5" customHeight="1">
      <c r="A23" s="347" t="s">
        <v>122</v>
      </c>
      <c r="B23" s="18" t="s">
        <v>114</v>
      </c>
      <c r="C23" s="22" t="s">
        <v>212</v>
      </c>
    </row>
    <row r="24" spans="1:3" ht="0.75" hidden="1" customHeight="1">
      <c r="A24" s="348"/>
      <c r="B24" s="353"/>
      <c r="C24" s="355"/>
    </row>
    <row r="25" spans="1:3" ht="37.5" hidden="1" customHeight="1">
      <c r="A25" s="348"/>
      <c r="B25" s="354"/>
      <c r="C25" s="355"/>
    </row>
    <row r="26" spans="1:3" ht="78.75" customHeight="1">
      <c r="A26" s="349"/>
      <c r="B26" s="18" t="s">
        <v>115</v>
      </c>
      <c r="C26" s="18" t="s">
        <v>196</v>
      </c>
    </row>
    <row r="27" spans="1:3" ht="93.75" customHeight="1">
      <c r="A27" s="11" t="s">
        <v>125</v>
      </c>
      <c r="B27" s="18"/>
      <c r="C27" s="10"/>
    </row>
    <row r="28" spans="1:3" ht="108.75" customHeight="1">
      <c r="A28" s="350" t="s">
        <v>126</v>
      </c>
      <c r="B28" s="21" t="s">
        <v>127</v>
      </c>
      <c r="C28" s="18" t="s">
        <v>213</v>
      </c>
    </row>
    <row r="29" spans="1:3" ht="72.75" customHeight="1">
      <c r="A29" s="351"/>
      <c r="B29" s="21" t="s">
        <v>128</v>
      </c>
      <c r="C29" s="18" t="s">
        <v>198</v>
      </c>
    </row>
    <row r="30" spans="1:3" ht="67.5" customHeight="1">
      <c r="A30" s="11" t="s">
        <v>129</v>
      </c>
      <c r="B30" s="15"/>
      <c r="C30" s="10"/>
    </row>
    <row r="31" spans="1:3" ht="78.75" customHeight="1">
      <c r="A31" s="220" t="s">
        <v>130</v>
      </c>
      <c r="B31" s="15" t="s">
        <v>133</v>
      </c>
      <c r="C31" s="15" t="s">
        <v>197</v>
      </c>
    </row>
    <row r="32" spans="1:3" ht="78.75" customHeight="1">
      <c r="A32" s="11" t="s">
        <v>137</v>
      </c>
      <c r="C32" s="10"/>
    </row>
    <row r="33" spans="1:8" ht="100.5" customHeight="1">
      <c r="A33" s="17" t="s">
        <v>1</v>
      </c>
      <c r="B33" s="259" t="s">
        <v>138</v>
      </c>
      <c r="C33" s="18" t="s">
        <v>204</v>
      </c>
    </row>
    <row r="34" spans="1:8" ht="53.25" customHeight="1">
      <c r="A34" s="11" t="s">
        <v>142</v>
      </c>
      <c r="B34" s="10"/>
      <c r="C34" s="10"/>
    </row>
    <row r="35" spans="1:8" ht="78" customHeight="1">
      <c r="A35" s="347" t="s">
        <v>144</v>
      </c>
      <c r="B35" s="18" t="s">
        <v>143</v>
      </c>
      <c r="C35" s="18" t="s">
        <v>214</v>
      </c>
    </row>
    <row r="36" spans="1:8" ht="81.75" customHeight="1">
      <c r="A36" s="348"/>
      <c r="B36" s="243" t="s">
        <v>145</v>
      </c>
      <c r="C36" s="18" t="s">
        <v>215</v>
      </c>
    </row>
    <row r="37" spans="1:8" ht="75.75" customHeight="1">
      <c r="A37" s="348"/>
      <c r="B37" s="18" t="s">
        <v>146</v>
      </c>
      <c r="C37" s="18" t="s">
        <v>205</v>
      </c>
    </row>
    <row r="38" spans="1:8" ht="75.75" customHeight="1">
      <c r="A38" s="348"/>
      <c r="B38" s="18" t="s">
        <v>147</v>
      </c>
      <c r="C38" s="18" t="s">
        <v>199</v>
      </c>
    </row>
    <row r="39" spans="1:8" ht="75.75" customHeight="1">
      <c r="A39" s="348"/>
      <c r="B39" s="18" t="s">
        <v>149</v>
      </c>
      <c r="C39" s="18" t="s">
        <v>216</v>
      </c>
    </row>
    <row r="40" spans="1:8" ht="141.75" customHeight="1">
      <c r="A40" s="348"/>
      <c r="B40" s="18" t="s">
        <v>150</v>
      </c>
      <c r="C40" s="18" t="s">
        <v>206</v>
      </c>
    </row>
    <row r="41" spans="1:8" ht="75.75" customHeight="1">
      <c r="A41" s="349"/>
      <c r="B41" s="243" t="s">
        <v>151</v>
      </c>
      <c r="C41" s="18" t="s">
        <v>217</v>
      </c>
      <c r="F41" s="256"/>
      <c r="G41" s="257"/>
      <c r="H41" s="256"/>
    </row>
    <row r="42" spans="1:8" ht="78" customHeight="1">
      <c r="A42" s="11" t="s">
        <v>153</v>
      </c>
      <c r="B42" s="13"/>
      <c r="C42" s="18"/>
      <c r="F42" s="256"/>
      <c r="G42" s="257"/>
      <c r="H42" s="256"/>
    </row>
    <row r="43" spans="1:8" ht="71.25" customHeight="1">
      <c r="A43" s="347" t="s">
        <v>218</v>
      </c>
      <c r="B43" s="18" t="s">
        <v>219</v>
      </c>
      <c r="C43" s="18" t="s">
        <v>207</v>
      </c>
      <c r="F43" s="256"/>
      <c r="G43" s="257"/>
      <c r="H43" s="256"/>
    </row>
    <row r="44" spans="1:8" ht="102.75" customHeight="1">
      <c r="A44" s="348"/>
      <c r="B44" s="18" t="s">
        <v>157</v>
      </c>
      <c r="C44" s="18" t="s">
        <v>220</v>
      </c>
      <c r="F44" s="256"/>
      <c r="G44" s="258"/>
      <c r="H44" s="258"/>
    </row>
    <row r="45" spans="1:8" ht="108" customHeight="1">
      <c r="A45" s="349"/>
      <c r="B45" s="243" t="s">
        <v>158</v>
      </c>
      <c r="C45" s="18" t="s">
        <v>221</v>
      </c>
      <c r="F45" s="256"/>
      <c r="G45" s="256"/>
      <c r="H45" s="256"/>
    </row>
    <row r="46" spans="1:8" ht="76.5" customHeight="1">
      <c r="A46" s="11" t="s">
        <v>166</v>
      </c>
      <c r="B46" s="18"/>
      <c r="C46" s="10"/>
    </row>
    <row r="47" spans="1:8" ht="92.25" customHeight="1">
      <c r="A47" s="11" t="s">
        <v>167</v>
      </c>
      <c r="B47" s="243" t="s">
        <v>168</v>
      </c>
      <c r="C47" s="18" t="s">
        <v>222</v>
      </c>
    </row>
    <row r="48" spans="1:8" ht="93" customHeight="1">
      <c r="A48" s="11" t="s">
        <v>172</v>
      </c>
      <c r="C48" s="10"/>
    </row>
    <row r="49" spans="1:3" ht="122.25" customHeight="1">
      <c r="A49" s="18" t="s">
        <v>2</v>
      </c>
      <c r="B49" s="18" t="s">
        <v>173</v>
      </c>
      <c r="C49" s="18" t="s">
        <v>224</v>
      </c>
    </row>
    <row r="50" spans="1:3" ht="150.75" customHeight="1">
      <c r="A50" s="356" t="s">
        <v>223</v>
      </c>
      <c r="B50" s="356"/>
      <c r="C50" s="356"/>
    </row>
    <row r="51" spans="1:3" ht="24" customHeight="1">
      <c r="A51" s="357" t="s">
        <v>14</v>
      </c>
      <c r="B51" s="357"/>
      <c r="C51" s="357"/>
    </row>
    <row r="52" spans="1:3" ht="50.25" customHeight="1">
      <c r="A52" s="358" t="s">
        <v>15</v>
      </c>
      <c r="B52" s="358"/>
      <c r="C52" s="358"/>
    </row>
    <row r="53" spans="1:3" ht="7.5" customHeight="1"/>
    <row r="54" spans="1:3" ht="27.75" customHeight="1">
      <c r="A54" s="352" t="s">
        <v>16</v>
      </c>
      <c r="B54" s="352"/>
      <c r="C54" s="352"/>
    </row>
  </sheetData>
  <mergeCells count="16">
    <mergeCell ref="A50:C50"/>
    <mergeCell ref="A51:C51"/>
    <mergeCell ref="A52:C52"/>
    <mergeCell ref="A54:C54"/>
    <mergeCell ref="B24:B25"/>
    <mergeCell ref="C24:C25"/>
    <mergeCell ref="A28:A29"/>
    <mergeCell ref="A43:A45"/>
    <mergeCell ref="A35:A41"/>
    <mergeCell ref="A23:A26"/>
    <mergeCell ref="A19:A21"/>
    <mergeCell ref="A1:C1"/>
    <mergeCell ref="A2:C2"/>
    <mergeCell ref="A4:C4"/>
    <mergeCell ref="A12:C12"/>
    <mergeCell ref="A16:C16"/>
  </mergeCells>
  <pageMargins left="0.89" right="0.23" top="0.75" bottom="0.46"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19" workbookViewId="0">
      <selection activeCell="A12" sqref="A12:C12"/>
    </sheetView>
  </sheetViews>
  <sheetFormatPr defaultRowHeight="15"/>
  <cols>
    <col min="1" max="1" width="38" customWidth="1"/>
    <col min="2" max="2" width="36.42578125" customWidth="1"/>
    <col min="3" max="3" width="48.28515625" customWidth="1"/>
    <col min="4" max="4" width="5.7109375" customWidth="1"/>
    <col min="5" max="5" width="11.5703125" bestFit="1" customWidth="1"/>
  </cols>
  <sheetData>
    <row r="1" spans="1:3" ht="19.5" customHeight="1">
      <c r="A1" s="340" t="s">
        <v>10</v>
      </c>
      <c r="B1" s="340"/>
      <c r="C1" s="340"/>
    </row>
    <row r="2" spans="1:3" ht="19.5" customHeight="1">
      <c r="A2" s="341" t="s">
        <v>17</v>
      </c>
      <c r="B2" s="341"/>
      <c r="C2" s="341"/>
    </row>
    <row r="3" spans="1:3" ht="30.75" customHeight="1">
      <c r="A3" s="9" t="s">
        <v>4</v>
      </c>
      <c r="B3" s="8"/>
      <c r="C3" s="8"/>
    </row>
    <row r="4" spans="1:3" ht="15" customHeight="1">
      <c r="A4" s="342" t="s">
        <v>11</v>
      </c>
      <c r="B4" s="342"/>
      <c r="C4" s="342"/>
    </row>
    <row r="5" spans="1:3" ht="15" customHeight="1">
      <c r="A5" s="4" t="s">
        <v>5</v>
      </c>
      <c r="B5" s="4"/>
      <c r="C5" s="4"/>
    </row>
    <row r="6" spans="1:3" ht="15" customHeight="1">
      <c r="A6" s="4" t="s">
        <v>6</v>
      </c>
      <c r="B6" s="4"/>
      <c r="C6" s="4"/>
    </row>
    <row r="7" spans="1:3" ht="15" customHeight="1">
      <c r="A7" s="4" t="s">
        <v>7</v>
      </c>
      <c r="B7" s="4"/>
      <c r="C7" s="4"/>
    </row>
    <row r="8" spans="1:3" ht="15" customHeight="1">
      <c r="A8" s="5" t="s">
        <v>225</v>
      </c>
      <c r="B8" s="5"/>
      <c r="C8" s="5"/>
    </row>
    <row r="9" spans="1:3" ht="15" customHeight="1">
      <c r="A9" s="4" t="s">
        <v>18</v>
      </c>
      <c r="B9" s="4"/>
      <c r="C9" s="4"/>
    </row>
    <row r="10" spans="1:3" ht="21.75" customHeight="1">
      <c r="A10" s="6" t="s">
        <v>12</v>
      </c>
      <c r="B10" s="1"/>
      <c r="C10" s="1"/>
    </row>
    <row r="11" spans="1:3" ht="27" customHeight="1">
      <c r="A11" s="6" t="s">
        <v>13</v>
      </c>
      <c r="B11" s="1"/>
      <c r="C11" s="1"/>
    </row>
    <row r="12" spans="1:3" ht="310.5" customHeight="1">
      <c r="A12" s="343" t="s">
        <v>253</v>
      </c>
      <c r="B12" s="344"/>
      <c r="C12" s="344"/>
    </row>
    <row r="13" spans="1:3" ht="148.5" customHeight="1">
      <c r="A13" s="438" t="s">
        <v>254</v>
      </c>
      <c r="B13" s="438"/>
      <c r="C13" s="438"/>
    </row>
    <row r="14" spans="1:3" ht="25.5" customHeight="1">
      <c r="A14" s="264" t="s">
        <v>8</v>
      </c>
      <c r="B14" s="264"/>
      <c r="C14" s="3"/>
    </row>
    <row r="15" spans="1:3" ht="28.5" customHeight="1">
      <c r="A15" s="2"/>
      <c r="B15" s="1"/>
      <c r="C15" s="1"/>
    </row>
    <row r="16" spans="1:3" ht="51" customHeight="1">
      <c r="A16" s="436" t="s">
        <v>226</v>
      </c>
      <c r="B16" s="436"/>
      <c r="C16" s="436"/>
    </row>
    <row r="17" spans="1:3" ht="51.75" customHeight="1">
      <c r="A17" s="239" t="s">
        <v>9</v>
      </c>
      <c r="B17" s="239" t="s">
        <v>227</v>
      </c>
      <c r="C17" s="239" t="s">
        <v>228</v>
      </c>
    </row>
    <row r="18" spans="1:3" ht="80.25" customHeight="1">
      <c r="A18" s="245" t="s">
        <v>119</v>
      </c>
      <c r="B18" s="246"/>
      <c r="C18" s="263"/>
    </row>
    <row r="19" spans="1:3" ht="102.75" customHeight="1">
      <c r="A19" s="259" t="s">
        <v>0</v>
      </c>
      <c r="B19" s="246" t="s">
        <v>109</v>
      </c>
      <c r="C19" s="243" t="s">
        <v>248</v>
      </c>
    </row>
    <row r="20" spans="1:3" ht="160.5" customHeight="1">
      <c r="A20" s="259" t="s">
        <v>120</v>
      </c>
      <c r="B20" s="243" t="s">
        <v>249</v>
      </c>
      <c r="C20" s="243" t="s">
        <v>233</v>
      </c>
    </row>
    <row r="21" spans="1:3" ht="65.25" customHeight="1">
      <c r="A21" s="261" t="s">
        <v>121</v>
      </c>
      <c r="B21" s="246"/>
      <c r="C21" s="263"/>
    </row>
    <row r="22" spans="1:3" ht="79.5" customHeight="1">
      <c r="A22" s="429" t="s">
        <v>122</v>
      </c>
      <c r="B22" s="243" t="s">
        <v>114</v>
      </c>
      <c r="C22" s="244" t="s">
        <v>229</v>
      </c>
    </row>
    <row r="23" spans="1:3" ht="0.75" hidden="1" customHeight="1">
      <c r="A23" s="437"/>
      <c r="B23" s="429"/>
      <c r="C23" s="431"/>
    </row>
    <row r="24" spans="1:3" ht="37.5" hidden="1" customHeight="1">
      <c r="A24" s="437"/>
      <c r="B24" s="430"/>
      <c r="C24" s="431"/>
    </row>
    <row r="25" spans="1:3" ht="78.75" customHeight="1">
      <c r="A25" s="437"/>
      <c r="B25" s="243" t="s">
        <v>115</v>
      </c>
      <c r="C25" s="244" t="s">
        <v>234</v>
      </c>
    </row>
    <row r="26" spans="1:3" ht="78.75" customHeight="1">
      <c r="A26" s="430"/>
      <c r="B26" s="243" t="s">
        <v>116</v>
      </c>
      <c r="C26" s="243" t="s">
        <v>231</v>
      </c>
    </row>
    <row r="27" spans="1:3" ht="96.75" customHeight="1">
      <c r="A27" s="240" t="s">
        <v>125</v>
      </c>
      <c r="B27" s="243"/>
      <c r="C27" s="242"/>
    </row>
    <row r="28" spans="1:3" ht="124.5" customHeight="1">
      <c r="A28" s="262" t="s">
        <v>126</v>
      </c>
      <c r="B28" s="252" t="s">
        <v>127</v>
      </c>
      <c r="C28" s="243" t="s">
        <v>235</v>
      </c>
    </row>
    <row r="29" spans="1:3" ht="67.5" customHeight="1">
      <c r="A29" s="240" t="s">
        <v>236</v>
      </c>
      <c r="B29" s="243"/>
      <c r="C29" s="242"/>
    </row>
    <row r="30" spans="1:3" ht="147.75" customHeight="1">
      <c r="A30" s="259" t="s">
        <v>130</v>
      </c>
      <c r="B30" s="252" t="s">
        <v>132</v>
      </c>
      <c r="C30" s="252" t="s">
        <v>250</v>
      </c>
    </row>
    <row r="31" spans="1:3" ht="138" customHeight="1">
      <c r="A31" s="240" t="s">
        <v>139</v>
      </c>
      <c r="B31" s="246"/>
      <c r="C31" s="242"/>
    </row>
    <row r="32" spans="1:3" ht="134.25" customHeight="1">
      <c r="A32" s="259" t="s">
        <v>140</v>
      </c>
      <c r="B32" s="243" t="s">
        <v>141</v>
      </c>
      <c r="C32" s="243" t="s">
        <v>251</v>
      </c>
    </row>
    <row r="33" spans="1:5" ht="75" customHeight="1">
      <c r="A33" s="245" t="s">
        <v>142</v>
      </c>
      <c r="B33" s="243"/>
      <c r="C33" s="243"/>
    </row>
    <row r="34" spans="1:5" ht="165" customHeight="1">
      <c r="A34" s="429" t="s">
        <v>144</v>
      </c>
      <c r="B34" s="243" t="s">
        <v>145</v>
      </c>
      <c r="C34" s="243" t="s">
        <v>237</v>
      </c>
    </row>
    <row r="35" spans="1:5" ht="165" customHeight="1">
      <c r="A35" s="437"/>
      <c r="B35" s="243"/>
      <c r="C35" s="243"/>
    </row>
    <row r="36" spans="1:5" ht="75.75" customHeight="1">
      <c r="A36" s="437"/>
      <c r="B36" s="243" t="s">
        <v>147</v>
      </c>
      <c r="C36" s="243" t="s">
        <v>232</v>
      </c>
    </row>
    <row r="37" spans="1:5" ht="107.25" customHeight="1">
      <c r="A37" s="437"/>
      <c r="B37" s="243" t="s">
        <v>149</v>
      </c>
      <c r="C37" s="243" t="s">
        <v>238</v>
      </c>
    </row>
    <row r="38" spans="1:5" ht="95.25" customHeight="1">
      <c r="A38" s="430"/>
      <c r="B38" s="243" t="s">
        <v>239</v>
      </c>
      <c r="C38" s="243" t="s">
        <v>252</v>
      </c>
    </row>
    <row r="39" spans="1:5" ht="78" customHeight="1">
      <c r="A39" s="240" t="s">
        <v>153</v>
      </c>
      <c r="B39" s="263"/>
      <c r="C39" s="243"/>
    </row>
    <row r="40" spans="1:5" ht="218.25" customHeight="1">
      <c r="A40" s="427" t="s">
        <v>240</v>
      </c>
      <c r="B40" s="243" t="s">
        <v>155</v>
      </c>
      <c r="C40" s="243" t="s">
        <v>241</v>
      </c>
    </row>
    <row r="41" spans="1:5" ht="91.5" customHeight="1">
      <c r="A41" s="428"/>
      <c r="B41" s="243" t="s">
        <v>219</v>
      </c>
      <c r="C41" s="243" t="s">
        <v>242</v>
      </c>
    </row>
    <row r="42" spans="1:5" ht="161.25" customHeight="1">
      <c r="A42" s="428"/>
      <c r="B42" s="243" t="s">
        <v>157</v>
      </c>
      <c r="C42" s="243" t="s">
        <v>243</v>
      </c>
    </row>
    <row r="43" spans="1:5" ht="125.25" customHeight="1">
      <c r="A43" s="428"/>
      <c r="B43" s="243" t="s">
        <v>158</v>
      </c>
      <c r="C43" s="243" t="s">
        <v>244</v>
      </c>
    </row>
    <row r="44" spans="1:5" ht="87.75" customHeight="1">
      <c r="A44" s="428"/>
      <c r="B44" s="243" t="s">
        <v>163</v>
      </c>
      <c r="C44" s="243" t="s">
        <v>245</v>
      </c>
    </row>
    <row r="45" spans="1:5" ht="75.75" customHeight="1">
      <c r="A45" s="434"/>
      <c r="B45" s="243" t="s">
        <v>164</v>
      </c>
      <c r="C45" s="243" t="s">
        <v>230</v>
      </c>
    </row>
    <row r="46" spans="1:5" ht="93" customHeight="1">
      <c r="A46" s="240" t="s">
        <v>172</v>
      </c>
      <c r="B46" s="263"/>
      <c r="C46" s="242"/>
    </row>
    <row r="47" spans="1:5" ht="133.5" customHeight="1">
      <c r="A47" s="243" t="s">
        <v>2</v>
      </c>
      <c r="B47" s="243" t="s">
        <v>173</v>
      </c>
      <c r="C47" s="243" t="s">
        <v>247</v>
      </c>
      <c r="E47" s="260"/>
    </row>
    <row r="48" spans="1:5" ht="56.25" customHeight="1">
      <c r="A48" s="240" t="s">
        <v>174</v>
      </c>
      <c r="B48" s="243"/>
      <c r="C48" s="242"/>
    </row>
    <row r="49" spans="1:3" ht="175.5" customHeight="1">
      <c r="A49" s="243" t="s">
        <v>3</v>
      </c>
      <c r="B49" s="243" t="s">
        <v>175</v>
      </c>
      <c r="C49" s="243" t="s">
        <v>246</v>
      </c>
    </row>
    <row r="50" spans="1:3" ht="24" customHeight="1">
      <c r="A50" s="425" t="s">
        <v>14</v>
      </c>
      <c r="B50" s="425"/>
      <c r="C50" s="425"/>
    </row>
    <row r="51" spans="1:3" ht="22.5" customHeight="1">
      <c r="A51" s="426" t="s">
        <v>15</v>
      </c>
      <c r="B51" s="426"/>
      <c r="C51" s="426"/>
    </row>
    <row r="52" spans="1:3" ht="7.5" customHeight="1"/>
    <row r="53" spans="1:3" ht="27.75" customHeight="1">
      <c r="A53" s="352" t="s">
        <v>16</v>
      </c>
      <c r="B53" s="352"/>
      <c r="C53" s="352"/>
    </row>
  </sheetData>
  <mergeCells count="14">
    <mergeCell ref="A1:C1"/>
    <mergeCell ref="A2:C2"/>
    <mergeCell ref="A4:C4"/>
    <mergeCell ref="A12:C12"/>
    <mergeCell ref="A16:C16"/>
    <mergeCell ref="A13:C13"/>
    <mergeCell ref="A50:C50"/>
    <mergeCell ref="A51:C51"/>
    <mergeCell ref="A53:C53"/>
    <mergeCell ref="A22:A26"/>
    <mergeCell ref="B23:B24"/>
    <mergeCell ref="C23:C24"/>
    <mergeCell ref="A40:A45"/>
    <mergeCell ref="A34:A38"/>
  </mergeCells>
  <pageMargins left="0.89" right="0.23" top="0.75" bottom="0.46"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6"/>
  <sheetViews>
    <sheetView topLeftCell="A22" workbookViewId="0">
      <selection activeCell="K59" sqref="K59"/>
    </sheetView>
  </sheetViews>
  <sheetFormatPr defaultColWidth="8.85546875" defaultRowHeight="16.5"/>
  <cols>
    <col min="1" max="4" width="5.7109375" style="271" customWidth="1"/>
    <col min="5" max="5" width="26.42578125" style="271" customWidth="1"/>
    <col min="6" max="6" width="1.7109375" style="271" customWidth="1"/>
    <col min="7" max="7" width="16.28515625" style="271" customWidth="1"/>
    <col min="8" max="8" width="1.42578125" style="271" customWidth="1"/>
    <col min="9" max="9" width="16.7109375" style="271" customWidth="1"/>
    <col min="10" max="12" width="14.7109375" style="271" customWidth="1"/>
    <col min="13" max="13" width="1.7109375" style="271" customWidth="1"/>
    <col min="14" max="15" width="14.7109375" style="271" customWidth="1"/>
    <col min="16" max="16" width="17.42578125" style="282" customWidth="1"/>
    <col min="17" max="17" width="1.7109375" style="271" customWidth="1"/>
    <col min="18" max="20" width="8.85546875" style="271"/>
    <col min="21" max="31" width="8.85546875" style="272"/>
    <col min="32" max="16384" width="8.85546875" style="271"/>
  </cols>
  <sheetData>
    <row r="1" spans="1:31" s="267" customFormat="1" ht="20.100000000000001" customHeight="1">
      <c r="A1" s="23" t="s">
        <v>23</v>
      </c>
      <c r="B1" s="24"/>
      <c r="C1" s="24"/>
      <c r="D1" s="24"/>
      <c r="E1" s="24"/>
      <c r="F1" s="25"/>
      <c r="G1" s="25"/>
      <c r="H1" s="25"/>
      <c r="J1" s="27" t="s">
        <v>24</v>
      </c>
      <c r="K1" s="28" t="s">
        <v>25</v>
      </c>
      <c r="O1" s="27" t="s">
        <v>26</v>
      </c>
      <c r="P1" s="268" t="s">
        <v>255</v>
      </c>
      <c r="Q1" s="269"/>
    </row>
    <row r="2" spans="1:31" s="267" customFormat="1" ht="20.100000000000001" customHeight="1">
      <c r="A2" s="31"/>
      <c r="B2" s="31"/>
      <c r="C2" s="31"/>
      <c r="D2" s="31"/>
      <c r="E2" s="31"/>
      <c r="F2" s="31"/>
      <c r="G2" s="31"/>
      <c r="H2" s="31"/>
      <c r="I2" s="32"/>
      <c r="J2" s="31"/>
      <c r="K2" s="32"/>
      <c r="L2" s="31"/>
      <c r="M2" s="31"/>
      <c r="O2" s="31"/>
      <c r="P2" s="33"/>
      <c r="Q2" s="31"/>
    </row>
    <row r="3" spans="1:31" s="267" customFormat="1" ht="20.100000000000001" customHeight="1">
      <c r="A3" s="31" t="s">
        <v>28</v>
      </c>
      <c r="E3" s="34" t="s">
        <v>29</v>
      </c>
      <c r="F3" s="35"/>
      <c r="G3" s="35"/>
      <c r="H3" s="35"/>
      <c r="K3" s="269"/>
      <c r="M3" s="35"/>
      <c r="O3" s="36" t="s">
        <v>30</v>
      </c>
      <c r="P3" s="37"/>
      <c r="Q3" s="31"/>
    </row>
    <row r="4" spans="1:31" s="267" customFormat="1" ht="20.100000000000001" customHeight="1">
      <c r="A4" s="31" t="s">
        <v>31</v>
      </c>
      <c r="B4" s="31"/>
      <c r="C4" s="31"/>
      <c r="D4" s="31"/>
      <c r="E4" s="34" t="s">
        <v>32</v>
      </c>
      <c r="F4" s="35"/>
      <c r="G4" s="35"/>
      <c r="H4" s="35"/>
      <c r="I4" s="38"/>
      <c r="J4" s="31"/>
      <c r="K4" s="32"/>
      <c r="L4" s="31"/>
      <c r="M4" s="31"/>
      <c r="O4" s="39" t="s">
        <v>33</v>
      </c>
      <c r="P4" s="40"/>
      <c r="Q4" s="31"/>
    </row>
    <row r="5" spans="1:31" s="267" customFormat="1" ht="20.100000000000001" customHeight="1">
      <c r="A5" s="41" t="s">
        <v>34</v>
      </c>
      <c r="B5" s="41"/>
      <c r="C5" s="41"/>
      <c r="D5" s="41"/>
      <c r="E5" s="34" t="s">
        <v>35</v>
      </c>
      <c r="F5" s="34"/>
      <c r="G5" s="34"/>
      <c r="H5" s="34"/>
      <c r="I5" s="42"/>
      <c r="J5" s="43"/>
      <c r="K5" s="32"/>
      <c r="L5" s="31"/>
      <c r="M5" s="31"/>
      <c r="O5" s="39" t="s">
        <v>36</v>
      </c>
      <c r="P5" s="33"/>
      <c r="Q5" s="31"/>
    </row>
    <row r="6" spans="1:31" s="267" customFormat="1" ht="20.100000000000001" customHeight="1">
      <c r="A6" s="41" t="s">
        <v>37</v>
      </c>
      <c r="B6" s="41"/>
      <c r="C6" s="41"/>
      <c r="D6" s="41"/>
      <c r="E6" s="34" t="s">
        <v>38</v>
      </c>
      <c r="F6" s="35"/>
      <c r="G6" s="35"/>
      <c r="H6" s="35"/>
      <c r="I6" s="44"/>
      <c r="J6" s="24"/>
      <c r="K6" s="32"/>
      <c r="L6" s="31"/>
      <c r="M6" s="31"/>
      <c r="O6" s="39" t="s">
        <v>39</v>
      </c>
      <c r="P6" s="33"/>
      <c r="Q6" s="31"/>
    </row>
    <row r="7" spans="1:31" s="267" customFormat="1" ht="20.100000000000001" customHeight="1">
      <c r="A7" s="41" t="s">
        <v>40</v>
      </c>
      <c r="B7" s="41"/>
      <c r="C7" s="41"/>
      <c r="D7" s="41"/>
      <c r="E7" s="34" t="s">
        <v>41</v>
      </c>
      <c r="F7" s="35"/>
      <c r="G7" s="35"/>
      <c r="H7" s="35"/>
      <c r="I7" s="44"/>
      <c r="J7" s="24"/>
      <c r="K7" s="32"/>
      <c r="L7" s="31"/>
      <c r="M7" s="31"/>
      <c r="N7" s="31"/>
      <c r="O7" s="31"/>
      <c r="P7" s="33"/>
      <c r="Q7" s="31"/>
    </row>
    <row r="8" spans="1:31" s="267" customFormat="1" ht="20.100000000000001" customHeight="1" thickBot="1">
      <c r="A8" s="41"/>
      <c r="B8" s="41"/>
      <c r="C8" s="41"/>
      <c r="D8" s="41"/>
      <c r="E8" s="41"/>
      <c r="F8" s="35"/>
      <c r="G8" s="35"/>
      <c r="H8" s="35"/>
      <c r="I8" s="44"/>
      <c r="J8" s="24"/>
      <c r="K8" s="32"/>
      <c r="L8" s="31"/>
      <c r="M8" s="31"/>
      <c r="N8" s="31"/>
      <c r="O8" s="31"/>
      <c r="P8" s="33"/>
      <c r="Q8" s="31"/>
    </row>
    <row r="9" spans="1:31" s="270" customFormat="1" ht="20.100000000000001" customHeight="1" thickTop="1" thickBot="1">
      <c r="A9" s="45"/>
      <c r="B9" s="45"/>
      <c r="C9" s="45"/>
      <c r="D9" s="45"/>
      <c r="E9" s="45" t="s">
        <v>42</v>
      </c>
      <c r="F9" s="46"/>
      <c r="G9" s="35"/>
      <c r="H9" s="46"/>
      <c r="I9" s="396" t="s">
        <v>43</v>
      </c>
      <c r="J9" s="397"/>
      <c r="K9" s="397"/>
      <c r="L9" s="398"/>
      <c r="M9" s="47"/>
      <c r="N9" s="399" t="s">
        <v>44</v>
      </c>
      <c r="O9" s="400"/>
      <c r="P9" s="401"/>
      <c r="Q9" s="48"/>
    </row>
    <row r="10" spans="1:31" ht="8.1" customHeight="1" thickTop="1" thickBot="1">
      <c r="A10" s="50"/>
      <c r="B10" s="50"/>
      <c r="C10" s="50"/>
      <c r="D10" s="50"/>
      <c r="E10" s="50"/>
      <c r="F10" s="51"/>
      <c r="G10" s="51"/>
      <c r="H10" s="51"/>
      <c r="I10" s="52"/>
      <c r="J10" s="53"/>
      <c r="K10" s="54"/>
      <c r="L10" s="55"/>
      <c r="M10" s="55"/>
      <c r="N10" s="55"/>
      <c r="O10" s="55"/>
      <c r="P10" s="56"/>
      <c r="Q10" s="55"/>
    </row>
    <row r="11" spans="1:31" s="273" customFormat="1" ht="30" customHeight="1">
      <c r="A11" s="402" t="s">
        <v>45</v>
      </c>
      <c r="B11" s="403"/>
      <c r="C11" s="403"/>
      <c r="D11" s="403"/>
      <c r="E11" s="404"/>
      <c r="F11" s="59"/>
      <c r="G11" s="411" t="s">
        <v>46</v>
      </c>
      <c r="H11" s="59"/>
      <c r="I11" s="60" t="s">
        <v>47</v>
      </c>
      <c r="J11" s="61" t="s">
        <v>48</v>
      </c>
      <c r="K11" s="414" t="s">
        <v>49</v>
      </c>
      <c r="L11" s="416" t="s">
        <v>50</v>
      </c>
      <c r="M11" s="59"/>
      <c r="N11" s="60" t="s">
        <v>51</v>
      </c>
      <c r="O11" s="62" t="s">
        <v>47</v>
      </c>
      <c r="P11" s="265" t="s">
        <v>52</v>
      </c>
      <c r="Q11" s="59"/>
      <c r="U11" s="274"/>
      <c r="V11" s="274"/>
      <c r="W11" s="274"/>
      <c r="X11" s="274"/>
      <c r="Y11" s="274"/>
      <c r="Z11" s="274"/>
      <c r="AA11" s="274"/>
      <c r="AB11" s="274"/>
      <c r="AC11" s="274"/>
      <c r="AD11" s="274"/>
      <c r="AE11" s="274"/>
    </row>
    <row r="12" spans="1:31" s="273" customFormat="1" ht="12" customHeight="1">
      <c r="A12" s="405"/>
      <c r="B12" s="406"/>
      <c r="C12" s="406"/>
      <c r="D12" s="406"/>
      <c r="E12" s="407"/>
      <c r="F12" s="59"/>
      <c r="G12" s="412"/>
      <c r="H12" s="59"/>
      <c r="I12" s="66" t="s">
        <v>53</v>
      </c>
      <c r="J12" s="66" t="s">
        <v>256</v>
      </c>
      <c r="K12" s="415"/>
      <c r="L12" s="417"/>
      <c r="M12" s="67"/>
      <c r="N12" s="66" t="s">
        <v>53</v>
      </c>
      <c r="O12" s="68"/>
      <c r="P12" s="69"/>
      <c r="Q12" s="59"/>
      <c r="U12" s="274"/>
      <c r="V12" s="274"/>
      <c r="W12" s="274"/>
      <c r="X12" s="274"/>
      <c r="Y12" s="274"/>
      <c r="Z12" s="274"/>
      <c r="AA12" s="274"/>
      <c r="AB12" s="274"/>
      <c r="AC12" s="274"/>
      <c r="AD12" s="274"/>
      <c r="AE12" s="274"/>
    </row>
    <row r="13" spans="1:31" s="275" customFormat="1" ht="12" customHeight="1" thickBot="1">
      <c r="A13" s="408"/>
      <c r="B13" s="409"/>
      <c r="C13" s="409"/>
      <c r="D13" s="409"/>
      <c r="E13" s="410"/>
      <c r="F13" s="70"/>
      <c r="G13" s="413"/>
      <c r="H13" s="70"/>
      <c r="I13" s="71" t="s">
        <v>55</v>
      </c>
      <c r="J13" s="72" t="s">
        <v>56</v>
      </c>
      <c r="K13" s="73"/>
      <c r="L13" s="74" t="s">
        <v>57</v>
      </c>
      <c r="M13" s="75"/>
      <c r="N13" s="76" t="s">
        <v>58</v>
      </c>
      <c r="O13" s="77" t="s">
        <v>59</v>
      </c>
      <c r="P13" s="78" t="s">
        <v>60</v>
      </c>
      <c r="Q13" s="70"/>
      <c r="U13" s="276"/>
      <c r="V13" s="276"/>
      <c r="W13" s="276"/>
      <c r="X13" s="276"/>
      <c r="Y13" s="276"/>
      <c r="Z13" s="276"/>
      <c r="AA13" s="276"/>
      <c r="AB13" s="276"/>
      <c r="AC13" s="276"/>
      <c r="AD13" s="276"/>
      <c r="AE13" s="276"/>
    </row>
    <row r="14" spans="1:31" s="275" customFormat="1" ht="54.75" customHeight="1">
      <c r="A14" s="421" t="s">
        <v>109</v>
      </c>
      <c r="B14" s="422"/>
      <c r="C14" s="422"/>
      <c r="D14" s="422"/>
      <c r="E14" s="423"/>
      <c r="F14" s="70"/>
      <c r="G14" s="81"/>
      <c r="H14" s="70"/>
      <c r="I14" s="82"/>
      <c r="J14" s="83"/>
      <c r="K14" s="84"/>
      <c r="L14" s="85"/>
      <c r="M14" s="75"/>
      <c r="N14" s="86"/>
      <c r="O14" s="87"/>
      <c r="P14" s="87"/>
      <c r="Q14" s="70"/>
      <c r="U14" s="276"/>
      <c r="V14" s="276"/>
      <c r="W14" s="276"/>
      <c r="X14" s="276"/>
      <c r="Y14" s="276"/>
      <c r="Z14" s="276"/>
      <c r="AA14" s="276"/>
      <c r="AB14" s="276"/>
      <c r="AC14" s="276"/>
      <c r="AD14" s="276"/>
      <c r="AE14" s="276"/>
    </row>
    <row r="15" spans="1:31" s="275" customFormat="1" ht="37.5" customHeight="1">
      <c r="A15" s="418" t="s">
        <v>110</v>
      </c>
      <c r="B15" s="419"/>
      <c r="C15" s="419"/>
      <c r="D15" s="419"/>
      <c r="E15" s="420"/>
      <c r="F15" s="70"/>
      <c r="G15" s="88"/>
      <c r="H15" s="70"/>
      <c r="I15" s="82"/>
      <c r="J15" s="83"/>
      <c r="K15" s="84"/>
      <c r="L15" s="85"/>
      <c r="M15" s="75"/>
      <c r="N15" s="89"/>
      <c r="O15" s="90"/>
      <c r="P15" s="90"/>
      <c r="Q15" s="70"/>
      <c r="U15" s="276"/>
      <c r="V15" s="276"/>
      <c r="W15" s="276"/>
      <c r="X15" s="276"/>
      <c r="Y15" s="276"/>
      <c r="Z15" s="276"/>
      <c r="AA15" s="276"/>
      <c r="AB15" s="276"/>
      <c r="AC15" s="276"/>
      <c r="AD15" s="276"/>
      <c r="AE15" s="276"/>
    </row>
    <row r="16" spans="1:31" s="275" customFormat="1" ht="51" customHeight="1">
      <c r="A16" s="418" t="s">
        <v>111</v>
      </c>
      <c r="B16" s="419"/>
      <c r="C16" s="419"/>
      <c r="D16" s="419"/>
      <c r="E16" s="420"/>
      <c r="F16" s="70"/>
      <c r="G16" s="88">
        <v>71620</v>
      </c>
      <c r="H16" s="70"/>
      <c r="I16" s="82"/>
      <c r="J16" s="83">
        <v>3576.64</v>
      </c>
      <c r="K16" s="84"/>
      <c r="L16" s="85"/>
      <c r="M16" s="75"/>
      <c r="N16" s="89"/>
      <c r="O16" s="90"/>
      <c r="P16" s="90"/>
      <c r="Q16" s="70"/>
      <c r="U16" s="276"/>
      <c r="V16" s="276"/>
      <c r="W16" s="276"/>
      <c r="X16" s="276"/>
      <c r="Y16" s="276"/>
      <c r="Z16" s="276"/>
      <c r="AA16" s="276"/>
      <c r="AB16" s="276"/>
      <c r="AC16" s="276"/>
      <c r="AD16" s="276"/>
      <c r="AE16" s="276"/>
    </row>
    <row r="17" spans="1:31" s="275" customFormat="1" ht="36" customHeight="1">
      <c r="A17" s="418" t="s">
        <v>112</v>
      </c>
      <c r="B17" s="419"/>
      <c r="C17" s="419"/>
      <c r="D17" s="419"/>
      <c r="E17" s="420"/>
      <c r="F17" s="70"/>
      <c r="G17" s="277">
        <v>71310</v>
      </c>
      <c r="H17" s="70"/>
      <c r="I17" s="82"/>
      <c r="J17" s="83">
        <v>1792.36</v>
      </c>
      <c r="K17" s="84"/>
      <c r="L17" s="85"/>
      <c r="M17" s="75"/>
      <c r="N17" s="89"/>
      <c r="O17" s="90"/>
      <c r="P17" s="90"/>
      <c r="Q17" s="70"/>
      <c r="U17" s="276"/>
      <c r="V17" s="276"/>
      <c r="W17" s="276"/>
      <c r="X17" s="276"/>
      <c r="Y17" s="276"/>
      <c r="Z17" s="276"/>
      <c r="AA17" s="276"/>
      <c r="AB17" s="276"/>
      <c r="AC17" s="276"/>
      <c r="AD17" s="276"/>
      <c r="AE17" s="276"/>
    </row>
    <row r="18" spans="1:31" s="275" customFormat="1" ht="49.5" customHeight="1">
      <c r="A18" s="418" t="s">
        <v>113</v>
      </c>
      <c r="B18" s="419"/>
      <c r="C18" s="419"/>
      <c r="D18" s="419"/>
      <c r="E18" s="420"/>
      <c r="F18" s="70"/>
      <c r="G18" s="88"/>
      <c r="H18" s="70"/>
      <c r="I18" s="82"/>
      <c r="J18" s="83"/>
      <c r="K18" s="84"/>
      <c r="L18" s="85"/>
      <c r="M18" s="75"/>
      <c r="N18" s="89"/>
      <c r="O18" s="90"/>
      <c r="P18" s="90"/>
      <c r="Q18" s="70"/>
      <c r="U18" s="276"/>
      <c r="V18" s="276"/>
      <c r="W18" s="276"/>
      <c r="X18" s="276"/>
      <c r="Y18" s="276"/>
      <c r="Z18" s="276"/>
      <c r="AA18" s="276"/>
      <c r="AB18" s="276"/>
      <c r="AC18" s="276"/>
      <c r="AD18" s="276"/>
      <c r="AE18" s="276"/>
    </row>
    <row r="19" spans="1:31" s="275" customFormat="1" ht="32.25" customHeight="1">
      <c r="A19" s="378" t="s">
        <v>114</v>
      </c>
      <c r="B19" s="379"/>
      <c r="C19" s="379"/>
      <c r="D19" s="379"/>
      <c r="E19" s="380"/>
      <c r="F19" s="70"/>
      <c r="G19" s="88">
        <v>71205</v>
      </c>
      <c r="H19" s="70"/>
      <c r="I19" s="82"/>
      <c r="J19" s="83">
        <v>33622.9</v>
      </c>
      <c r="K19" s="84"/>
      <c r="L19" s="85"/>
      <c r="M19" s="75"/>
      <c r="N19" s="89"/>
      <c r="O19" s="90"/>
      <c r="P19" s="90"/>
      <c r="Q19" s="70"/>
      <c r="U19" s="276"/>
      <c r="V19" s="276"/>
      <c r="W19" s="276"/>
      <c r="X19" s="276"/>
      <c r="Y19" s="276"/>
      <c r="Z19" s="276"/>
      <c r="AA19" s="276"/>
      <c r="AB19" s="276"/>
      <c r="AC19" s="276"/>
      <c r="AD19" s="276"/>
      <c r="AE19" s="276"/>
    </row>
    <row r="20" spans="1:31" s="275" customFormat="1" ht="46.5" customHeight="1">
      <c r="A20" s="378" t="s">
        <v>115</v>
      </c>
      <c r="B20" s="379"/>
      <c r="C20" s="379"/>
      <c r="D20" s="379"/>
      <c r="E20" s="380"/>
      <c r="F20" s="70"/>
      <c r="G20" s="88">
        <v>71620</v>
      </c>
      <c r="H20" s="70"/>
      <c r="I20" s="82"/>
      <c r="J20" s="83">
        <v>570.71</v>
      </c>
      <c r="K20" s="84"/>
      <c r="L20" s="85"/>
      <c r="M20" s="75"/>
      <c r="N20" s="89"/>
      <c r="O20" s="90"/>
      <c r="P20" s="90"/>
      <c r="Q20" s="70"/>
      <c r="U20" s="276"/>
      <c r="V20" s="276"/>
      <c r="W20" s="276"/>
      <c r="X20" s="276"/>
      <c r="Y20" s="276"/>
      <c r="Z20" s="276"/>
      <c r="AA20" s="276"/>
      <c r="AB20" s="276"/>
      <c r="AC20" s="276"/>
      <c r="AD20" s="276"/>
      <c r="AE20" s="276"/>
    </row>
    <row r="21" spans="1:31" s="275" customFormat="1" ht="43.5" customHeight="1">
      <c r="A21" s="378" t="s">
        <v>116</v>
      </c>
      <c r="B21" s="379"/>
      <c r="C21" s="379"/>
      <c r="D21" s="379"/>
      <c r="E21" s="380"/>
      <c r="F21" s="70"/>
      <c r="G21" s="88">
        <v>71620</v>
      </c>
      <c r="H21" s="70"/>
      <c r="I21" s="82"/>
      <c r="J21" s="83">
        <v>1907.97</v>
      </c>
      <c r="K21" s="84"/>
      <c r="L21" s="85"/>
      <c r="M21" s="75"/>
      <c r="N21" s="89"/>
      <c r="O21" s="90"/>
      <c r="P21" s="90"/>
      <c r="Q21" s="70"/>
      <c r="U21" s="276"/>
      <c r="V21" s="276"/>
      <c r="W21" s="276"/>
      <c r="X21" s="276"/>
      <c r="Y21" s="276"/>
      <c r="Z21" s="276"/>
      <c r="AA21" s="276"/>
      <c r="AB21" s="276"/>
      <c r="AC21" s="276"/>
      <c r="AD21" s="276"/>
      <c r="AE21" s="276"/>
    </row>
    <row r="22" spans="1:31" s="275" customFormat="1" ht="37.5" customHeight="1">
      <c r="A22" s="375" t="s">
        <v>117</v>
      </c>
      <c r="B22" s="376"/>
      <c r="C22" s="376"/>
      <c r="D22" s="376"/>
      <c r="E22" s="377"/>
      <c r="F22" s="70"/>
      <c r="G22" s="277">
        <v>72145</v>
      </c>
      <c r="H22" s="70"/>
      <c r="I22" s="82"/>
      <c r="J22" s="83">
        <v>1760.65</v>
      </c>
      <c r="K22" s="84"/>
      <c r="L22" s="85"/>
      <c r="M22" s="75"/>
      <c r="N22" s="89"/>
      <c r="O22" s="90"/>
      <c r="P22" s="90"/>
      <c r="Q22" s="70"/>
      <c r="U22" s="276"/>
      <c r="V22" s="276"/>
      <c r="W22" s="276"/>
      <c r="X22" s="276"/>
      <c r="Y22" s="276"/>
      <c r="Z22" s="276"/>
      <c r="AA22" s="276"/>
      <c r="AB22" s="276"/>
      <c r="AC22" s="276"/>
      <c r="AD22" s="276"/>
      <c r="AE22" s="276"/>
    </row>
    <row r="23" spans="1:31" s="275" customFormat="1" ht="36.75" customHeight="1">
      <c r="A23" s="393" t="s">
        <v>127</v>
      </c>
      <c r="B23" s="394"/>
      <c r="C23" s="394"/>
      <c r="D23" s="394"/>
      <c r="E23" s="395"/>
      <c r="F23" s="70"/>
      <c r="G23" s="88">
        <v>72145</v>
      </c>
      <c r="H23" s="70"/>
      <c r="I23" s="82"/>
      <c r="J23" s="83">
        <v>2025.1</v>
      </c>
      <c r="K23" s="84"/>
      <c r="L23" s="85"/>
      <c r="M23" s="75"/>
      <c r="N23" s="89"/>
      <c r="O23" s="90"/>
      <c r="P23" s="90"/>
      <c r="Q23" s="70"/>
      <c r="U23" s="276"/>
      <c r="V23" s="276"/>
      <c r="W23" s="276"/>
      <c r="X23" s="276"/>
      <c r="Y23" s="276"/>
      <c r="Z23" s="276"/>
      <c r="AA23" s="276"/>
      <c r="AB23" s="276"/>
      <c r="AC23" s="276"/>
      <c r="AD23" s="276"/>
      <c r="AE23" s="276"/>
    </row>
    <row r="24" spans="1:31" s="275" customFormat="1" ht="30" customHeight="1">
      <c r="A24" s="390" t="s">
        <v>128</v>
      </c>
      <c r="B24" s="391"/>
      <c r="C24" s="391"/>
      <c r="D24" s="391"/>
      <c r="E24" s="392"/>
      <c r="F24" s="70"/>
      <c r="G24" s="88"/>
      <c r="H24" s="70"/>
      <c r="I24" s="82"/>
      <c r="J24" s="83"/>
      <c r="K24" s="84"/>
      <c r="L24" s="85"/>
      <c r="M24" s="75"/>
      <c r="N24" s="89"/>
      <c r="O24" s="90"/>
      <c r="P24" s="90"/>
      <c r="Q24" s="70"/>
      <c r="U24" s="276"/>
      <c r="V24" s="276"/>
      <c r="W24" s="276"/>
      <c r="X24" s="276"/>
      <c r="Y24" s="276"/>
      <c r="Z24" s="276"/>
      <c r="AA24" s="276"/>
      <c r="AB24" s="276"/>
      <c r="AC24" s="276"/>
      <c r="AD24" s="276"/>
      <c r="AE24" s="276"/>
    </row>
    <row r="25" spans="1:31" s="275" customFormat="1" ht="42.75" customHeight="1">
      <c r="A25" s="378" t="s">
        <v>131</v>
      </c>
      <c r="B25" s="379"/>
      <c r="C25" s="379"/>
      <c r="D25" s="379"/>
      <c r="E25" s="380"/>
      <c r="F25" s="70"/>
      <c r="G25" s="88">
        <v>71620</v>
      </c>
      <c r="H25" s="70"/>
      <c r="I25" s="82"/>
      <c r="J25" s="83">
        <v>713.19</v>
      </c>
      <c r="K25" s="84"/>
      <c r="L25" s="85"/>
      <c r="M25" s="75"/>
      <c r="N25" s="89"/>
      <c r="O25" s="90"/>
      <c r="P25" s="90"/>
      <c r="Q25" s="70"/>
      <c r="U25" s="276"/>
      <c r="V25" s="276"/>
      <c r="W25" s="276"/>
      <c r="X25" s="276"/>
      <c r="Y25" s="276"/>
      <c r="Z25" s="276"/>
      <c r="AA25" s="276"/>
      <c r="AB25" s="276"/>
      <c r="AC25" s="276"/>
      <c r="AD25" s="276"/>
      <c r="AE25" s="276"/>
    </row>
    <row r="26" spans="1:31" s="275" customFormat="1" ht="42.75" customHeight="1">
      <c r="A26" s="372" t="s">
        <v>132</v>
      </c>
      <c r="B26" s="373"/>
      <c r="C26" s="373"/>
      <c r="D26" s="373"/>
      <c r="E26" s="374"/>
      <c r="F26" s="70"/>
      <c r="G26" s="88">
        <v>72145</v>
      </c>
      <c r="H26" s="70"/>
      <c r="I26" s="82"/>
      <c r="J26" s="83">
        <v>28819.56</v>
      </c>
      <c r="K26" s="84"/>
      <c r="L26" s="85"/>
      <c r="M26" s="75"/>
      <c r="N26" s="89"/>
      <c r="O26" s="90"/>
      <c r="P26" s="90"/>
      <c r="Q26" s="70"/>
      <c r="U26" s="276"/>
      <c r="V26" s="276"/>
      <c r="W26" s="276"/>
      <c r="X26" s="276"/>
      <c r="Y26" s="276"/>
      <c r="Z26" s="276"/>
      <c r="AA26" s="276"/>
      <c r="AB26" s="276"/>
      <c r="AC26" s="276"/>
      <c r="AD26" s="276"/>
      <c r="AE26" s="276"/>
    </row>
    <row r="27" spans="1:31" s="275" customFormat="1" ht="48" customHeight="1">
      <c r="A27" s="375"/>
      <c r="B27" s="376"/>
      <c r="C27" s="376"/>
      <c r="D27" s="376"/>
      <c r="E27" s="377"/>
      <c r="F27" s="70"/>
      <c r="G27" s="88">
        <v>71205</v>
      </c>
      <c r="H27" s="70"/>
      <c r="I27" s="82"/>
      <c r="J27" s="83">
        <v>11914.27</v>
      </c>
      <c r="K27" s="84"/>
      <c r="L27" s="85"/>
      <c r="M27" s="75"/>
      <c r="N27" s="89"/>
      <c r="O27" s="90"/>
      <c r="P27" s="90"/>
      <c r="Q27" s="70"/>
      <c r="U27" s="276"/>
      <c r="V27" s="276"/>
      <c r="W27" s="276"/>
      <c r="X27" s="276"/>
      <c r="Y27" s="276"/>
      <c r="Z27" s="276"/>
      <c r="AA27" s="276"/>
      <c r="AB27" s="276"/>
      <c r="AC27" s="276"/>
      <c r="AD27" s="276"/>
      <c r="AE27" s="276"/>
    </row>
    <row r="28" spans="1:31" s="275" customFormat="1" ht="30" customHeight="1">
      <c r="A28" s="378" t="s">
        <v>133</v>
      </c>
      <c r="B28" s="379"/>
      <c r="C28" s="379"/>
      <c r="D28" s="379"/>
      <c r="E28" s="380"/>
      <c r="F28" s="70"/>
      <c r="G28" s="88">
        <v>72145</v>
      </c>
      <c r="H28" s="70"/>
      <c r="I28" s="82"/>
      <c r="J28" s="83">
        <v>12013.84</v>
      </c>
      <c r="K28" s="84"/>
      <c r="L28" s="85"/>
      <c r="M28" s="75"/>
      <c r="N28" s="89"/>
      <c r="O28" s="90"/>
      <c r="P28" s="90"/>
      <c r="Q28" s="70"/>
      <c r="U28" s="276"/>
      <c r="V28" s="276"/>
      <c r="W28" s="276"/>
      <c r="X28" s="276"/>
      <c r="Y28" s="276"/>
      <c r="Z28" s="276"/>
      <c r="AA28" s="276"/>
      <c r="AB28" s="276"/>
      <c r="AC28" s="276"/>
      <c r="AD28" s="276"/>
      <c r="AE28" s="276"/>
    </row>
    <row r="29" spans="1:31" s="275" customFormat="1" ht="35.25" customHeight="1">
      <c r="A29" s="393" t="s">
        <v>136</v>
      </c>
      <c r="B29" s="394"/>
      <c r="C29" s="394"/>
      <c r="D29" s="394"/>
      <c r="E29" s="395"/>
      <c r="F29" s="70"/>
      <c r="G29" s="88"/>
      <c r="H29" s="70"/>
      <c r="I29" s="82"/>
      <c r="J29" s="83"/>
      <c r="K29" s="84"/>
      <c r="L29" s="85"/>
      <c r="M29" s="75"/>
      <c r="N29" s="89"/>
      <c r="O29" s="90"/>
      <c r="P29" s="90"/>
      <c r="Q29" s="70"/>
      <c r="U29" s="276"/>
      <c r="V29" s="276"/>
      <c r="W29" s="276"/>
      <c r="X29" s="276"/>
      <c r="Y29" s="276"/>
      <c r="Z29" s="276"/>
      <c r="AA29" s="276"/>
      <c r="AB29" s="276"/>
      <c r="AC29" s="276"/>
      <c r="AD29" s="276"/>
      <c r="AE29" s="276"/>
    </row>
    <row r="30" spans="1:31" s="275" customFormat="1" ht="30" customHeight="1">
      <c r="A30" s="378" t="s">
        <v>138</v>
      </c>
      <c r="B30" s="379"/>
      <c r="C30" s="379"/>
      <c r="D30" s="379"/>
      <c r="E30" s="380"/>
      <c r="F30" s="70"/>
      <c r="G30" s="88"/>
      <c r="H30" s="70"/>
      <c r="I30" s="82"/>
      <c r="J30" s="83"/>
      <c r="K30" s="84"/>
      <c r="L30" s="85"/>
      <c r="M30" s="75"/>
      <c r="N30" s="89"/>
      <c r="O30" s="90"/>
      <c r="P30" s="90"/>
      <c r="Q30" s="70"/>
      <c r="U30" s="276"/>
      <c r="V30" s="276"/>
      <c r="W30" s="276"/>
      <c r="X30" s="276"/>
      <c r="Y30" s="276"/>
      <c r="Z30" s="276"/>
      <c r="AA30" s="276"/>
      <c r="AB30" s="276"/>
      <c r="AC30" s="276"/>
      <c r="AD30" s="276"/>
      <c r="AE30" s="276"/>
    </row>
    <row r="31" spans="1:31" s="275" customFormat="1" ht="30" customHeight="1">
      <c r="A31" s="378" t="s">
        <v>141</v>
      </c>
      <c r="B31" s="379"/>
      <c r="C31" s="379"/>
      <c r="D31" s="379"/>
      <c r="E31" s="380"/>
      <c r="F31" s="70"/>
      <c r="G31" s="88"/>
      <c r="H31" s="70"/>
      <c r="I31" s="82"/>
      <c r="J31" s="83"/>
      <c r="K31" s="84"/>
      <c r="L31" s="85"/>
      <c r="M31" s="75"/>
      <c r="N31" s="89"/>
      <c r="O31" s="90"/>
      <c r="P31" s="90"/>
      <c r="Q31" s="70"/>
      <c r="U31" s="276"/>
      <c r="V31" s="276"/>
      <c r="W31" s="276"/>
      <c r="X31" s="276"/>
      <c r="Y31" s="276"/>
      <c r="Z31" s="276"/>
      <c r="AA31" s="276"/>
      <c r="AB31" s="276"/>
      <c r="AC31" s="276"/>
      <c r="AD31" s="276"/>
      <c r="AE31" s="276"/>
    </row>
    <row r="32" spans="1:31" s="275" customFormat="1" ht="30" customHeight="1">
      <c r="A32" s="378" t="s">
        <v>143</v>
      </c>
      <c r="B32" s="379"/>
      <c r="C32" s="379"/>
      <c r="D32" s="379"/>
      <c r="E32" s="380"/>
      <c r="F32" s="70"/>
      <c r="G32" s="88"/>
      <c r="H32" s="70"/>
      <c r="I32" s="82"/>
      <c r="J32" s="83"/>
      <c r="K32" s="84"/>
      <c r="L32" s="85"/>
      <c r="M32" s="75"/>
      <c r="N32" s="89"/>
      <c r="O32" s="90"/>
      <c r="P32" s="90"/>
      <c r="Q32" s="70"/>
      <c r="U32" s="276"/>
      <c r="V32" s="276"/>
      <c r="W32" s="276"/>
      <c r="X32" s="276"/>
      <c r="Y32" s="276"/>
      <c r="Z32" s="276"/>
      <c r="AA32" s="276"/>
      <c r="AB32" s="276"/>
      <c r="AC32" s="276"/>
      <c r="AD32" s="276"/>
      <c r="AE32" s="276"/>
    </row>
    <row r="33" spans="1:31" s="275" customFormat="1" ht="34.5" customHeight="1">
      <c r="A33" s="378" t="s">
        <v>145</v>
      </c>
      <c r="B33" s="379"/>
      <c r="C33" s="379"/>
      <c r="D33" s="379"/>
      <c r="E33" s="380"/>
      <c r="F33" s="70"/>
      <c r="G33" s="88">
        <v>71620</v>
      </c>
      <c r="H33" s="70"/>
      <c r="I33" s="82"/>
      <c r="J33" s="83">
        <f>15.73+882.27</f>
        <v>898</v>
      </c>
      <c r="K33" s="84"/>
      <c r="L33" s="85"/>
      <c r="M33" s="75"/>
      <c r="N33" s="89"/>
      <c r="O33" s="90"/>
      <c r="P33" s="90"/>
      <c r="Q33" s="70"/>
      <c r="U33" s="276"/>
      <c r="V33" s="276"/>
      <c r="W33" s="276"/>
      <c r="X33" s="276"/>
      <c r="Y33" s="276"/>
      <c r="Z33" s="276"/>
      <c r="AA33" s="276"/>
      <c r="AB33" s="276"/>
      <c r="AC33" s="276"/>
      <c r="AD33" s="276"/>
      <c r="AE33" s="276"/>
    </row>
    <row r="34" spans="1:31" s="275" customFormat="1" ht="32.25" customHeight="1">
      <c r="A34" s="378" t="s">
        <v>146</v>
      </c>
      <c r="B34" s="379"/>
      <c r="C34" s="379"/>
      <c r="D34" s="379"/>
      <c r="E34" s="380"/>
      <c r="F34" s="70"/>
      <c r="G34" s="88"/>
      <c r="H34" s="70"/>
      <c r="I34" s="82"/>
      <c r="J34" s="83"/>
      <c r="K34" s="84"/>
      <c r="L34" s="85"/>
      <c r="M34" s="75"/>
      <c r="N34" s="89"/>
      <c r="O34" s="90"/>
      <c r="P34" s="90"/>
      <c r="Q34" s="70"/>
      <c r="U34" s="276"/>
      <c r="V34" s="276"/>
      <c r="W34" s="276"/>
      <c r="X34" s="276"/>
      <c r="Y34" s="276"/>
      <c r="Z34" s="276"/>
      <c r="AA34" s="276"/>
      <c r="AB34" s="276"/>
      <c r="AC34" s="276"/>
      <c r="AD34" s="276"/>
      <c r="AE34" s="276"/>
    </row>
    <row r="35" spans="1:31" s="275" customFormat="1" ht="44.25" customHeight="1">
      <c r="A35" s="378" t="s">
        <v>147</v>
      </c>
      <c r="B35" s="379"/>
      <c r="C35" s="379"/>
      <c r="D35" s="379"/>
      <c r="E35" s="380"/>
      <c r="F35" s="70"/>
      <c r="G35" s="88"/>
      <c r="H35" s="70"/>
      <c r="I35" s="82"/>
      <c r="J35" s="83"/>
      <c r="K35" s="84"/>
      <c r="L35" s="85"/>
      <c r="M35" s="75"/>
      <c r="N35" s="89"/>
      <c r="O35" s="90"/>
      <c r="P35" s="90"/>
      <c r="Q35" s="70"/>
      <c r="U35" s="276"/>
      <c r="V35" s="276"/>
      <c r="W35" s="276"/>
      <c r="X35" s="276"/>
      <c r="Y35" s="276"/>
      <c r="Z35" s="276"/>
      <c r="AA35" s="276"/>
      <c r="AB35" s="276"/>
      <c r="AC35" s="276"/>
      <c r="AD35" s="276"/>
      <c r="AE35" s="276"/>
    </row>
    <row r="36" spans="1:31" s="275" customFormat="1" ht="36" customHeight="1">
      <c r="A36" s="378" t="s">
        <v>148</v>
      </c>
      <c r="B36" s="379"/>
      <c r="C36" s="379"/>
      <c r="D36" s="379"/>
      <c r="E36" s="380"/>
      <c r="F36" s="70"/>
      <c r="G36" s="88">
        <v>72205</v>
      </c>
      <c r="H36" s="70"/>
      <c r="I36" s="82"/>
      <c r="J36" s="83">
        <v>10411.51</v>
      </c>
      <c r="K36" s="84"/>
      <c r="L36" s="85"/>
      <c r="M36" s="75"/>
      <c r="N36" s="89"/>
      <c r="O36" s="90"/>
      <c r="P36" s="90"/>
      <c r="Q36" s="70"/>
      <c r="U36" s="276"/>
      <c r="V36" s="276"/>
      <c r="W36" s="276"/>
      <c r="X36" s="276"/>
      <c r="Y36" s="276"/>
      <c r="Z36" s="276"/>
      <c r="AA36" s="276"/>
      <c r="AB36" s="276"/>
      <c r="AC36" s="276"/>
      <c r="AD36" s="276"/>
      <c r="AE36" s="276"/>
    </row>
    <row r="37" spans="1:31" s="275" customFormat="1" ht="36.75" customHeight="1">
      <c r="A37" s="378" t="s">
        <v>149</v>
      </c>
      <c r="B37" s="379"/>
      <c r="C37" s="379"/>
      <c r="D37" s="379"/>
      <c r="E37" s="380"/>
      <c r="F37" s="70"/>
      <c r="G37" s="88"/>
      <c r="H37" s="70"/>
      <c r="I37" s="82"/>
      <c r="J37" s="83"/>
      <c r="K37" s="84"/>
      <c r="L37" s="85"/>
      <c r="M37" s="75"/>
      <c r="N37" s="89"/>
      <c r="O37" s="90"/>
      <c r="P37" s="90"/>
      <c r="Q37" s="70"/>
      <c r="U37" s="276"/>
      <c r="V37" s="276"/>
      <c r="W37" s="276"/>
      <c r="X37" s="276"/>
      <c r="Y37" s="276"/>
      <c r="Z37" s="276"/>
      <c r="AA37" s="276"/>
      <c r="AB37" s="276"/>
      <c r="AC37" s="276"/>
      <c r="AD37" s="276"/>
      <c r="AE37" s="276"/>
    </row>
    <row r="38" spans="1:31" s="275" customFormat="1" ht="38.25" customHeight="1">
      <c r="A38" s="378" t="s">
        <v>150</v>
      </c>
      <c r="B38" s="379"/>
      <c r="C38" s="379"/>
      <c r="D38" s="379"/>
      <c r="E38" s="380"/>
      <c r="F38" s="70"/>
      <c r="G38" s="88">
        <v>72145</v>
      </c>
      <c r="H38" s="70"/>
      <c r="I38" s="82"/>
      <c r="J38" s="83">
        <v>21181.5</v>
      </c>
      <c r="K38" s="84"/>
      <c r="L38" s="85"/>
      <c r="M38" s="75"/>
      <c r="N38" s="89"/>
      <c r="O38" s="90"/>
      <c r="P38" s="90"/>
      <c r="Q38" s="70"/>
      <c r="U38" s="276"/>
      <c r="V38" s="276"/>
      <c r="W38" s="276"/>
      <c r="X38" s="276"/>
      <c r="Y38" s="276"/>
      <c r="Z38" s="276"/>
      <c r="AA38" s="276"/>
      <c r="AB38" s="276"/>
      <c r="AC38" s="276"/>
      <c r="AD38" s="276"/>
      <c r="AE38" s="276"/>
    </row>
    <row r="39" spans="1:31" s="275" customFormat="1" ht="39.75" customHeight="1">
      <c r="A39" s="378" t="s">
        <v>151</v>
      </c>
      <c r="B39" s="379"/>
      <c r="C39" s="379"/>
      <c r="D39" s="379"/>
      <c r="E39" s="380"/>
      <c r="F39" s="70"/>
      <c r="G39" s="88">
        <v>72215</v>
      </c>
      <c r="H39" s="70"/>
      <c r="I39" s="82"/>
      <c r="J39" s="83">
        <v>7470.79</v>
      </c>
      <c r="K39" s="84"/>
      <c r="L39" s="85"/>
      <c r="M39" s="75"/>
      <c r="N39" s="89"/>
      <c r="O39" s="90"/>
      <c r="P39" s="90"/>
      <c r="Q39" s="70"/>
      <c r="U39" s="276"/>
      <c r="V39" s="276"/>
      <c r="W39" s="276"/>
      <c r="X39" s="276"/>
      <c r="Y39" s="276"/>
      <c r="Z39" s="276"/>
      <c r="AA39" s="276"/>
      <c r="AB39" s="276"/>
      <c r="AC39" s="276"/>
      <c r="AD39" s="276"/>
      <c r="AE39" s="276"/>
    </row>
    <row r="40" spans="1:31" s="275" customFormat="1" ht="36" customHeight="1">
      <c r="A40" s="378" t="s">
        <v>152</v>
      </c>
      <c r="B40" s="379"/>
      <c r="C40" s="379"/>
      <c r="D40" s="379"/>
      <c r="E40" s="380"/>
      <c r="F40" s="70"/>
      <c r="G40" s="88"/>
      <c r="H40" s="70"/>
      <c r="I40" s="82"/>
      <c r="J40" s="83"/>
      <c r="K40" s="84"/>
      <c r="L40" s="85"/>
      <c r="M40" s="75"/>
      <c r="N40" s="89"/>
      <c r="O40" s="90"/>
      <c r="P40" s="90"/>
      <c r="Q40" s="70"/>
      <c r="U40" s="276"/>
      <c r="V40" s="276"/>
      <c r="W40" s="276"/>
      <c r="X40" s="276"/>
      <c r="Y40" s="276"/>
      <c r="Z40" s="276"/>
      <c r="AA40" s="276"/>
      <c r="AB40" s="276"/>
      <c r="AC40" s="276"/>
      <c r="AD40" s="276"/>
      <c r="AE40" s="276"/>
    </row>
    <row r="41" spans="1:31" s="275" customFormat="1" ht="46.5" customHeight="1">
      <c r="A41" s="378" t="s">
        <v>155</v>
      </c>
      <c r="B41" s="379"/>
      <c r="C41" s="379"/>
      <c r="D41" s="379"/>
      <c r="E41" s="380"/>
      <c r="F41" s="70"/>
      <c r="G41" s="88">
        <v>72145</v>
      </c>
      <c r="H41" s="70"/>
      <c r="I41" s="82"/>
      <c r="J41" s="83">
        <v>14099.04</v>
      </c>
      <c r="K41" s="84"/>
      <c r="L41" s="85"/>
      <c r="M41" s="75"/>
      <c r="N41" s="89"/>
      <c r="O41" s="90"/>
      <c r="P41" s="90"/>
      <c r="Q41" s="70"/>
      <c r="U41" s="276"/>
      <c r="V41" s="276"/>
      <c r="W41" s="276"/>
      <c r="X41" s="276"/>
      <c r="Y41" s="276"/>
      <c r="Z41" s="276"/>
      <c r="AA41" s="276"/>
      <c r="AB41" s="276"/>
      <c r="AC41" s="276"/>
      <c r="AD41" s="276"/>
      <c r="AE41" s="276"/>
    </row>
    <row r="42" spans="1:31" s="275" customFormat="1" ht="46.5" customHeight="1">
      <c r="A42" s="378" t="s">
        <v>156</v>
      </c>
      <c r="B42" s="379"/>
      <c r="C42" s="379"/>
      <c r="D42" s="379"/>
      <c r="E42" s="380"/>
      <c r="F42" s="70"/>
      <c r="G42" s="88"/>
      <c r="H42" s="70"/>
      <c r="I42" s="82"/>
      <c r="J42" s="83"/>
      <c r="K42" s="84"/>
      <c r="L42" s="85"/>
      <c r="M42" s="75"/>
      <c r="N42" s="89"/>
      <c r="O42" s="90"/>
      <c r="P42" s="90"/>
      <c r="Q42" s="70"/>
      <c r="U42" s="276"/>
      <c r="V42" s="276"/>
      <c r="W42" s="276"/>
      <c r="X42" s="276"/>
      <c r="Y42" s="276"/>
      <c r="Z42" s="276"/>
      <c r="AA42" s="276"/>
      <c r="AB42" s="276"/>
      <c r="AC42" s="276"/>
      <c r="AD42" s="276"/>
      <c r="AE42" s="276"/>
    </row>
    <row r="43" spans="1:31" s="275" customFormat="1" ht="53.25" customHeight="1">
      <c r="A43" s="378" t="s">
        <v>157</v>
      </c>
      <c r="B43" s="379"/>
      <c r="C43" s="379"/>
      <c r="D43" s="379"/>
      <c r="E43" s="380"/>
      <c r="F43" s="70"/>
      <c r="G43" s="88">
        <v>72145</v>
      </c>
      <c r="H43" s="70"/>
      <c r="I43" s="82"/>
      <c r="J43" s="83">
        <v>203.78</v>
      </c>
      <c r="K43" s="84"/>
      <c r="L43" s="85"/>
      <c r="M43" s="75"/>
      <c r="N43" s="89"/>
      <c r="O43" s="90"/>
      <c r="P43" s="90"/>
      <c r="Q43" s="70"/>
      <c r="U43" s="276"/>
      <c r="V43" s="276"/>
      <c r="W43" s="276"/>
      <c r="X43" s="276"/>
      <c r="Y43" s="276"/>
      <c r="Z43" s="276"/>
      <c r="AA43" s="276"/>
      <c r="AB43" s="276"/>
      <c r="AC43" s="276"/>
      <c r="AD43" s="276"/>
      <c r="AE43" s="276"/>
    </row>
    <row r="44" spans="1:31" s="275" customFormat="1" ht="63.75" customHeight="1">
      <c r="A44" s="378" t="s">
        <v>158</v>
      </c>
      <c r="B44" s="379"/>
      <c r="C44" s="379"/>
      <c r="D44" s="379"/>
      <c r="E44" s="380"/>
      <c r="F44" s="70"/>
      <c r="G44" s="88">
        <v>72145</v>
      </c>
      <c r="H44" s="70"/>
      <c r="I44" s="82"/>
      <c r="J44" s="83">
        <v>258.76</v>
      </c>
      <c r="K44" s="84"/>
      <c r="L44" s="85"/>
      <c r="M44" s="75"/>
      <c r="N44" s="89"/>
      <c r="O44" s="90"/>
      <c r="P44" s="90"/>
      <c r="Q44" s="70"/>
      <c r="U44" s="276"/>
      <c r="V44" s="276"/>
      <c r="W44" s="276"/>
      <c r="X44" s="276"/>
      <c r="Y44" s="276"/>
      <c r="Z44" s="276"/>
      <c r="AA44" s="276"/>
      <c r="AB44" s="276"/>
      <c r="AC44" s="276"/>
      <c r="AD44" s="276"/>
      <c r="AE44" s="276"/>
    </row>
    <row r="45" spans="1:31" s="275" customFormat="1" ht="54.75" customHeight="1">
      <c r="A45" s="378" t="s">
        <v>159</v>
      </c>
      <c r="B45" s="379"/>
      <c r="C45" s="379"/>
      <c r="D45" s="379"/>
      <c r="E45" s="380"/>
      <c r="F45" s="70"/>
      <c r="G45" s="88">
        <v>72145</v>
      </c>
      <c r="H45" s="70"/>
      <c r="I45" s="82"/>
      <c r="J45" s="83">
        <v>643.53</v>
      </c>
      <c r="K45" s="84"/>
      <c r="L45" s="85"/>
      <c r="M45" s="75"/>
      <c r="N45" s="89"/>
      <c r="O45" s="90"/>
      <c r="P45" s="90"/>
      <c r="Q45" s="70"/>
      <c r="U45" s="276"/>
      <c r="V45" s="276"/>
      <c r="W45" s="276"/>
      <c r="X45" s="276"/>
      <c r="Y45" s="276"/>
      <c r="Z45" s="276"/>
      <c r="AA45" s="276"/>
      <c r="AB45" s="276"/>
      <c r="AC45" s="276"/>
      <c r="AD45" s="276"/>
      <c r="AE45" s="276"/>
    </row>
    <row r="46" spans="1:31" s="275" customFormat="1" ht="48.75" customHeight="1">
      <c r="A46" s="378" t="s">
        <v>160</v>
      </c>
      <c r="B46" s="379"/>
      <c r="C46" s="379"/>
      <c r="D46" s="379"/>
      <c r="E46" s="380"/>
      <c r="F46" s="70"/>
      <c r="G46" s="88"/>
      <c r="H46" s="70"/>
      <c r="I46" s="82"/>
      <c r="J46" s="83"/>
      <c r="K46" s="84"/>
      <c r="L46" s="85"/>
      <c r="M46" s="75"/>
      <c r="N46" s="89"/>
      <c r="O46" s="90"/>
      <c r="P46" s="90"/>
      <c r="Q46" s="70"/>
      <c r="U46" s="276"/>
      <c r="V46" s="276"/>
      <c r="W46" s="276"/>
      <c r="X46" s="276"/>
      <c r="Y46" s="276"/>
      <c r="Z46" s="276"/>
      <c r="AA46" s="276"/>
      <c r="AB46" s="276"/>
      <c r="AC46" s="276"/>
      <c r="AD46" s="276"/>
      <c r="AE46" s="276"/>
    </row>
    <row r="47" spans="1:31" s="275" customFormat="1" ht="46.5" customHeight="1">
      <c r="A47" s="378" t="s">
        <v>161</v>
      </c>
      <c r="B47" s="379"/>
      <c r="C47" s="379"/>
      <c r="D47" s="379"/>
      <c r="E47" s="380"/>
      <c r="F47" s="70"/>
      <c r="G47" s="88"/>
      <c r="H47" s="70"/>
      <c r="I47" s="82"/>
      <c r="J47" s="83"/>
      <c r="K47" s="84"/>
      <c r="L47" s="85"/>
      <c r="M47" s="75"/>
      <c r="N47" s="89"/>
      <c r="O47" s="90"/>
      <c r="P47" s="90"/>
      <c r="Q47" s="70"/>
      <c r="U47" s="276"/>
      <c r="V47" s="276"/>
      <c r="W47" s="276"/>
      <c r="X47" s="276"/>
      <c r="Y47" s="276"/>
      <c r="Z47" s="276"/>
      <c r="AA47" s="276"/>
      <c r="AB47" s="276"/>
      <c r="AC47" s="276"/>
      <c r="AD47" s="276"/>
      <c r="AE47" s="276"/>
    </row>
    <row r="48" spans="1:31" s="275" customFormat="1" ht="33.75" customHeight="1">
      <c r="A48" s="378" t="s">
        <v>162</v>
      </c>
      <c r="B48" s="379"/>
      <c r="C48" s="379"/>
      <c r="D48" s="379"/>
      <c r="E48" s="380"/>
      <c r="F48" s="70"/>
      <c r="G48" s="88"/>
      <c r="H48" s="70"/>
      <c r="I48" s="82"/>
      <c r="J48" s="83"/>
      <c r="K48" s="84"/>
      <c r="L48" s="85"/>
      <c r="M48" s="75"/>
      <c r="N48" s="89"/>
      <c r="O48" s="90"/>
      <c r="P48" s="90"/>
      <c r="Q48" s="70"/>
      <c r="U48" s="276"/>
      <c r="V48" s="276"/>
      <c r="W48" s="276"/>
      <c r="X48" s="276"/>
      <c r="Y48" s="276"/>
      <c r="Z48" s="276"/>
      <c r="AA48" s="276"/>
      <c r="AB48" s="276"/>
      <c r="AC48" s="276"/>
      <c r="AD48" s="276"/>
      <c r="AE48" s="276"/>
    </row>
    <row r="49" spans="1:31" s="275" customFormat="1" ht="34.5" customHeight="1">
      <c r="A49" s="378" t="s">
        <v>163</v>
      </c>
      <c r="B49" s="379"/>
      <c r="C49" s="379"/>
      <c r="D49" s="379"/>
      <c r="E49" s="380"/>
      <c r="F49" s="70"/>
      <c r="G49" s="88">
        <v>72145</v>
      </c>
      <c r="H49" s="70"/>
      <c r="I49" s="82"/>
      <c r="J49" s="83">
        <v>4567.72</v>
      </c>
      <c r="K49" s="84"/>
      <c r="L49" s="85"/>
      <c r="M49" s="75"/>
      <c r="N49" s="89"/>
      <c r="O49" s="90"/>
      <c r="P49" s="90"/>
      <c r="Q49" s="70"/>
      <c r="U49" s="276"/>
      <c r="V49" s="276"/>
      <c r="W49" s="276"/>
      <c r="X49" s="276"/>
      <c r="Y49" s="276"/>
      <c r="Z49" s="276"/>
      <c r="AA49" s="276"/>
      <c r="AB49" s="276"/>
      <c r="AC49" s="276"/>
      <c r="AD49" s="276"/>
      <c r="AE49" s="276"/>
    </row>
    <row r="50" spans="1:31" s="275" customFormat="1" ht="45" customHeight="1">
      <c r="A50" s="375" t="s">
        <v>164</v>
      </c>
      <c r="B50" s="376"/>
      <c r="C50" s="376"/>
      <c r="D50" s="376"/>
      <c r="E50" s="377"/>
      <c r="F50" s="70"/>
      <c r="G50" s="88"/>
      <c r="H50" s="70"/>
      <c r="I50" s="82"/>
      <c r="J50" s="83"/>
      <c r="K50" s="84"/>
      <c r="L50" s="85"/>
      <c r="M50" s="75"/>
      <c r="N50" s="89"/>
      <c r="O50" s="90"/>
      <c r="P50" s="90"/>
      <c r="Q50" s="70"/>
      <c r="U50" s="276"/>
      <c r="V50" s="276"/>
      <c r="W50" s="276"/>
      <c r="X50" s="276"/>
      <c r="Y50" s="276"/>
      <c r="Z50" s="276"/>
      <c r="AA50" s="276"/>
      <c r="AB50" s="276"/>
      <c r="AC50" s="276"/>
      <c r="AD50" s="276"/>
      <c r="AE50" s="276"/>
    </row>
    <row r="51" spans="1:31" s="275" customFormat="1" ht="35.25" customHeight="1">
      <c r="A51" s="378" t="s">
        <v>165</v>
      </c>
      <c r="B51" s="379"/>
      <c r="C51" s="379"/>
      <c r="D51" s="379"/>
      <c r="E51" s="380"/>
      <c r="F51" s="70"/>
      <c r="G51" s="88"/>
      <c r="H51" s="70"/>
      <c r="I51" s="82"/>
      <c r="J51" s="83"/>
      <c r="K51" s="84"/>
      <c r="L51" s="85"/>
      <c r="M51" s="75"/>
      <c r="N51" s="89"/>
      <c r="O51" s="90"/>
      <c r="P51" s="90"/>
      <c r="Q51" s="70"/>
      <c r="U51" s="276"/>
      <c r="V51" s="276"/>
      <c r="W51" s="276"/>
      <c r="X51" s="276"/>
      <c r="Y51" s="276"/>
      <c r="Z51" s="276"/>
      <c r="AA51" s="276"/>
      <c r="AB51" s="276"/>
      <c r="AC51" s="276"/>
      <c r="AD51" s="276"/>
      <c r="AE51" s="276"/>
    </row>
    <row r="52" spans="1:31" s="275" customFormat="1" ht="68.25" customHeight="1">
      <c r="A52" s="378" t="s">
        <v>168</v>
      </c>
      <c r="B52" s="379"/>
      <c r="C52" s="379"/>
      <c r="D52" s="379"/>
      <c r="E52" s="380"/>
      <c r="F52" s="70"/>
      <c r="G52" s="88"/>
      <c r="H52" s="70"/>
      <c r="I52" s="82"/>
      <c r="J52" s="83"/>
      <c r="K52" s="84"/>
      <c r="L52" s="85"/>
      <c r="M52" s="75"/>
      <c r="N52" s="89"/>
      <c r="O52" s="90"/>
      <c r="P52" s="90"/>
      <c r="Q52" s="70"/>
      <c r="U52" s="276"/>
      <c r="V52" s="276"/>
      <c r="W52" s="276"/>
      <c r="X52" s="276"/>
      <c r="Y52" s="276"/>
      <c r="Z52" s="276"/>
      <c r="AA52" s="276"/>
      <c r="AB52" s="276"/>
      <c r="AC52" s="276"/>
      <c r="AD52" s="276"/>
      <c r="AE52" s="276"/>
    </row>
    <row r="53" spans="1:31" s="275" customFormat="1" ht="50.25" customHeight="1">
      <c r="A53" s="381" t="s">
        <v>171</v>
      </c>
      <c r="B53" s="382"/>
      <c r="C53" s="382"/>
      <c r="D53" s="382"/>
      <c r="E53" s="383"/>
      <c r="F53" s="70"/>
      <c r="G53" s="88"/>
      <c r="H53" s="70"/>
      <c r="I53" s="82"/>
      <c r="J53" s="83"/>
      <c r="K53" s="84"/>
      <c r="L53" s="85"/>
      <c r="M53" s="75"/>
      <c r="N53" s="89"/>
      <c r="O53" s="90"/>
      <c r="P53" s="90"/>
      <c r="Q53" s="70"/>
      <c r="U53" s="276"/>
      <c r="V53" s="276"/>
      <c r="W53" s="276"/>
      <c r="X53" s="276"/>
      <c r="Y53" s="276"/>
      <c r="Z53" s="276"/>
      <c r="AA53" s="276"/>
      <c r="AB53" s="276"/>
      <c r="AC53" s="276"/>
      <c r="AD53" s="276"/>
      <c r="AE53" s="276"/>
    </row>
    <row r="54" spans="1:31" s="275" customFormat="1" ht="40.5" customHeight="1">
      <c r="A54" s="378" t="s">
        <v>173</v>
      </c>
      <c r="B54" s="379"/>
      <c r="C54" s="379"/>
      <c r="D54" s="379"/>
      <c r="E54" s="380"/>
      <c r="F54" s="70"/>
      <c r="G54" s="88">
        <v>72145</v>
      </c>
      <c r="H54" s="70"/>
      <c r="I54" s="82"/>
      <c r="J54" s="83">
        <v>3322.27</v>
      </c>
      <c r="K54" s="84"/>
      <c r="L54" s="85"/>
      <c r="M54" s="75"/>
      <c r="N54" s="89"/>
      <c r="O54" s="90"/>
      <c r="P54" s="90"/>
      <c r="Q54" s="70"/>
      <c r="U54" s="276"/>
      <c r="V54" s="276"/>
      <c r="W54" s="276"/>
      <c r="X54" s="276"/>
      <c r="Y54" s="276"/>
      <c r="Z54" s="276"/>
      <c r="AA54" s="276"/>
      <c r="AB54" s="276"/>
      <c r="AC54" s="276"/>
      <c r="AD54" s="276"/>
      <c r="AE54" s="276"/>
    </row>
    <row r="55" spans="1:31" s="275" customFormat="1" ht="66.75" customHeight="1">
      <c r="A55" s="372" t="s">
        <v>257</v>
      </c>
      <c r="B55" s="373"/>
      <c r="C55" s="373"/>
      <c r="D55" s="373"/>
      <c r="E55" s="374"/>
      <c r="F55" s="70"/>
      <c r="G55" s="88"/>
      <c r="H55" s="70"/>
      <c r="I55" s="82"/>
      <c r="J55" s="83"/>
      <c r="K55" s="84"/>
      <c r="L55" s="85"/>
      <c r="M55" s="75"/>
      <c r="N55" s="89"/>
      <c r="O55" s="90"/>
      <c r="P55" s="90"/>
      <c r="Q55" s="70"/>
      <c r="U55" s="276"/>
      <c r="V55" s="276"/>
      <c r="W55" s="276"/>
      <c r="X55" s="276"/>
      <c r="Y55" s="276"/>
      <c r="Z55" s="276"/>
      <c r="AA55" s="276"/>
      <c r="AB55" s="276"/>
      <c r="AC55" s="276"/>
      <c r="AD55" s="276"/>
      <c r="AE55" s="276"/>
    </row>
    <row r="56" spans="1:31" s="275" customFormat="1" ht="30" customHeight="1">
      <c r="A56" s="439" t="s">
        <v>177</v>
      </c>
      <c r="B56" s="440"/>
      <c r="C56" s="440"/>
      <c r="D56" s="440"/>
      <c r="E56" s="441"/>
      <c r="F56" s="70"/>
      <c r="G56" s="88">
        <v>71305</v>
      </c>
      <c r="H56" s="70"/>
      <c r="I56" s="82"/>
      <c r="J56" s="83">
        <v>25478.81</v>
      </c>
      <c r="K56" s="84"/>
      <c r="L56" s="85"/>
      <c r="M56" s="75"/>
      <c r="N56" s="89"/>
      <c r="O56" s="90"/>
      <c r="P56" s="90"/>
      <c r="Q56" s="70"/>
      <c r="U56" s="276"/>
      <c r="V56" s="276"/>
      <c r="W56" s="276"/>
      <c r="X56" s="276"/>
      <c r="Y56" s="276"/>
      <c r="Z56" s="276"/>
      <c r="AA56" s="276"/>
      <c r="AB56" s="276"/>
      <c r="AC56" s="276"/>
      <c r="AD56" s="276"/>
      <c r="AE56" s="276"/>
    </row>
    <row r="57" spans="1:31" s="275" customFormat="1" ht="30" customHeight="1">
      <c r="A57" s="439" t="s">
        <v>62</v>
      </c>
      <c r="B57" s="440"/>
      <c r="C57" s="440"/>
      <c r="D57" s="440"/>
      <c r="E57" s="441"/>
      <c r="F57" s="70"/>
      <c r="G57" s="94">
        <v>73120</v>
      </c>
      <c r="H57" s="70"/>
      <c r="I57" s="82"/>
      <c r="J57" s="91">
        <v>6836.02</v>
      </c>
      <c r="K57" s="92"/>
      <c r="L57" s="93"/>
      <c r="M57" s="75"/>
      <c r="N57" s="95"/>
      <c r="O57" s="96"/>
      <c r="P57" s="96"/>
      <c r="Q57" s="70"/>
      <c r="U57" s="276"/>
      <c r="V57" s="276"/>
      <c r="W57" s="276"/>
      <c r="X57" s="276"/>
      <c r="Y57" s="276"/>
      <c r="Z57" s="276"/>
      <c r="AA57" s="276"/>
      <c r="AB57" s="276"/>
      <c r="AC57" s="276"/>
      <c r="AD57" s="276"/>
      <c r="AE57" s="276"/>
    </row>
    <row r="58" spans="1:31" s="275" customFormat="1" ht="25.5" customHeight="1">
      <c r="A58" s="439" t="s">
        <v>63</v>
      </c>
      <c r="B58" s="440"/>
      <c r="C58" s="440"/>
      <c r="D58" s="440"/>
      <c r="E58" s="441"/>
      <c r="F58" s="70"/>
      <c r="G58" s="88"/>
      <c r="H58" s="70"/>
      <c r="I58" s="82"/>
      <c r="J58" s="83">
        <f>SUM(J14:J57)</f>
        <v>194088.92</v>
      </c>
      <c r="K58" s="92"/>
      <c r="L58" s="93"/>
      <c r="M58" s="75"/>
      <c r="N58" s="95"/>
      <c r="O58" s="96"/>
      <c r="P58" s="96"/>
      <c r="Q58" s="70"/>
      <c r="U58" s="276"/>
      <c r="V58" s="276"/>
      <c r="W58" s="276"/>
      <c r="X58" s="276"/>
      <c r="Y58" s="276"/>
      <c r="Z58" s="276"/>
      <c r="AA58" s="276"/>
      <c r="AB58" s="276"/>
      <c r="AC58" s="276"/>
      <c r="AD58" s="276"/>
      <c r="AE58" s="276"/>
    </row>
    <row r="59" spans="1:31" s="278" customFormat="1" ht="26.25" customHeight="1" thickBot="1">
      <c r="A59" s="442" t="s">
        <v>64</v>
      </c>
      <c r="B59" s="443"/>
      <c r="C59" s="443"/>
      <c r="D59" s="443"/>
      <c r="E59" s="444"/>
      <c r="F59" s="97"/>
      <c r="G59" s="98"/>
      <c r="H59" s="97"/>
      <c r="I59" s="99"/>
      <c r="J59" s="100">
        <f>J58*0.095</f>
        <v>18438.447400000001</v>
      </c>
      <c r="K59" s="101"/>
      <c r="L59" s="101"/>
      <c r="M59" s="102"/>
      <c r="N59" s="99"/>
      <c r="O59" s="101"/>
      <c r="P59" s="101"/>
      <c r="Q59" s="97"/>
      <c r="U59" s="279"/>
      <c r="V59" s="279"/>
      <c r="W59" s="279"/>
      <c r="X59" s="279"/>
      <c r="Y59" s="279"/>
      <c r="Z59" s="279"/>
      <c r="AA59" s="279"/>
      <c r="AB59" s="279"/>
      <c r="AC59" s="279"/>
      <c r="AD59" s="279"/>
      <c r="AE59" s="279"/>
    </row>
    <row r="60" spans="1:31" s="280" customFormat="1" ht="26.25" customHeight="1" thickBot="1">
      <c r="A60" s="365" t="s">
        <v>65</v>
      </c>
      <c r="B60" s="366"/>
      <c r="C60" s="366"/>
      <c r="D60" s="366"/>
      <c r="E60" s="367"/>
      <c r="F60" s="105"/>
      <c r="G60" s="106"/>
      <c r="H60" s="105"/>
      <c r="I60" s="107"/>
      <c r="J60" s="219">
        <f>J58+J59</f>
        <v>212527.36740000002</v>
      </c>
      <c r="K60" s="107"/>
      <c r="L60" s="108"/>
      <c r="M60" s="109"/>
      <c r="N60" s="108"/>
      <c r="O60" s="108"/>
      <c r="P60" s="110"/>
      <c r="Q60" s="105"/>
      <c r="U60" s="281"/>
      <c r="V60" s="281"/>
      <c r="W60" s="281"/>
      <c r="X60" s="281"/>
      <c r="Y60" s="281"/>
      <c r="Z60" s="281"/>
      <c r="AA60" s="281"/>
      <c r="AB60" s="281"/>
      <c r="AC60" s="281"/>
      <c r="AD60" s="281"/>
      <c r="AE60" s="281"/>
    </row>
    <row r="61" spans="1:31" s="280" customFormat="1" ht="26.25" customHeight="1">
      <c r="A61" s="113"/>
      <c r="B61" s="113"/>
      <c r="C61" s="113"/>
      <c r="D61" s="113"/>
      <c r="E61" s="113"/>
      <c r="F61" s="105"/>
      <c r="G61" s="114"/>
      <c r="H61" s="105"/>
      <c r="I61" s="115"/>
      <c r="J61" s="116"/>
      <c r="K61" s="115"/>
      <c r="L61" s="117"/>
      <c r="M61" s="109"/>
      <c r="N61" s="117"/>
      <c r="O61" s="117"/>
      <c r="P61" s="118"/>
      <c r="Q61" s="105"/>
      <c r="U61" s="281"/>
      <c r="V61" s="281"/>
      <c r="W61" s="281"/>
      <c r="X61" s="281"/>
      <c r="Y61" s="281"/>
      <c r="Z61" s="281"/>
      <c r="AA61" s="281"/>
      <c r="AB61" s="281"/>
      <c r="AC61" s="281"/>
      <c r="AD61" s="281"/>
      <c r="AE61" s="281"/>
    </row>
    <row r="62" spans="1:31" s="280" customFormat="1" ht="26.25" customHeight="1">
      <c r="A62" s="113"/>
      <c r="B62" s="113"/>
      <c r="C62" s="113"/>
      <c r="D62" s="113"/>
      <c r="E62" s="113"/>
      <c r="F62" s="105"/>
      <c r="G62" s="114"/>
      <c r="H62" s="105"/>
      <c r="I62" s="115"/>
      <c r="J62" s="116"/>
      <c r="K62" s="115"/>
      <c r="L62" s="117"/>
      <c r="M62" s="109"/>
      <c r="N62" s="117"/>
      <c r="O62" s="117"/>
      <c r="P62" s="118"/>
      <c r="Q62" s="105"/>
      <c r="U62" s="281"/>
      <c r="V62" s="281"/>
      <c r="W62" s="281"/>
      <c r="X62" s="281"/>
      <c r="Y62" s="281"/>
      <c r="Z62" s="281"/>
      <c r="AA62" s="281"/>
      <c r="AB62" s="281"/>
      <c r="AC62" s="281"/>
      <c r="AD62" s="281"/>
      <c r="AE62" s="281"/>
    </row>
    <row r="63" spans="1:31" s="280" customFormat="1" ht="26.25" customHeight="1">
      <c r="A63" s="113"/>
      <c r="B63" s="113"/>
      <c r="C63" s="113"/>
      <c r="D63" s="113"/>
      <c r="E63" s="113"/>
      <c r="F63" s="105"/>
      <c r="G63" s="114"/>
      <c r="H63" s="105"/>
      <c r="I63" s="115"/>
      <c r="J63" s="116"/>
      <c r="K63" s="115"/>
      <c r="L63" s="117"/>
      <c r="M63" s="109"/>
      <c r="N63" s="117"/>
      <c r="O63" s="117"/>
      <c r="P63" s="118"/>
      <c r="Q63" s="105"/>
      <c r="U63" s="281"/>
      <c r="V63" s="281"/>
      <c r="W63" s="281"/>
      <c r="X63" s="281"/>
      <c r="Y63" s="281"/>
      <c r="Z63" s="281"/>
      <c r="AA63" s="281"/>
      <c r="AB63" s="281"/>
      <c r="AC63" s="281"/>
      <c r="AD63" s="281"/>
      <c r="AE63" s="281"/>
    </row>
    <row r="64" spans="1:31" s="280" customFormat="1" ht="26.25" customHeight="1">
      <c r="A64" s="113"/>
      <c r="B64" s="113"/>
      <c r="C64" s="113"/>
      <c r="D64" s="113"/>
      <c r="E64" s="113"/>
      <c r="F64" s="105"/>
      <c r="G64" s="114"/>
      <c r="H64" s="105"/>
      <c r="I64" s="115"/>
      <c r="J64" s="116"/>
      <c r="K64" s="115"/>
      <c r="L64" s="117"/>
      <c r="M64" s="109"/>
      <c r="N64" s="117"/>
      <c r="O64" s="117"/>
      <c r="P64" s="118"/>
      <c r="Q64" s="105"/>
      <c r="U64" s="281"/>
      <c r="V64" s="281"/>
      <c r="W64" s="281"/>
      <c r="X64" s="281"/>
      <c r="Y64" s="281"/>
      <c r="Z64" s="281"/>
      <c r="AA64" s="281"/>
      <c r="AB64" s="281"/>
      <c r="AC64" s="281"/>
      <c r="AD64" s="281"/>
      <c r="AE64" s="281"/>
    </row>
    <row r="65" spans="1:31" s="280" customFormat="1" ht="26.25" customHeight="1">
      <c r="A65" s="113"/>
      <c r="B65" s="113"/>
      <c r="C65" s="113"/>
      <c r="D65" s="113"/>
      <c r="E65" s="113"/>
      <c r="F65" s="105"/>
      <c r="G65" s="114"/>
      <c r="H65" s="105"/>
      <c r="I65" s="115"/>
      <c r="J65" s="116"/>
      <c r="K65" s="115"/>
      <c r="L65" s="117"/>
      <c r="M65" s="109"/>
      <c r="N65" s="117"/>
      <c r="O65" s="117"/>
      <c r="P65" s="118"/>
      <c r="Q65" s="105"/>
      <c r="U65" s="281"/>
      <c r="V65" s="281"/>
      <c r="W65" s="281"/>
      <c r="X65" s="281"/>
      <c r="Y65" s="281"/>
      <c r="Z65" s="281"/>
      <c r="AA65" s="281"/>
      <c r="AB65" s="281"/>
      <c r="AC65" s="281"/>
      <c r="AD65" s="281"/>
      <c r="AE65" s="281"/>
    </row>
    <row r="66" spans="1:31" s="280" customFormat="1" ht="26.25" customHeight="1">
      <c r="A66" s="113"/>
      <c r="B66" s="113"/>
      <c r="C66" s="113"/>
      <c r="D66" s="113"/>
      <c r="E66" s="113"/>
      <c r="F66" s="105"/>
      <c r="G66" s="114"/>
      <c r="H66" s="105"/>
      <c r="I66" s="115"/>
      <c r="J66" s="116"/>
      <c r="K66" s="115"/>
      <c r="L66" s="117"/>
      <c r="M66" s="109"/>
      <c r="N66" s="117"/>
      <c r="O66" s="117"/>
      <c r="P66" s="118"/>
      <c r="Q66" s="105"/>
      <c r="U66" s="281"/>
      <c r="V66" s="281"/>
      <c r="W66" s="281"/>
      <c r="X66" s="281"/>
      <c r="Y66" s="281"/>
      <c r="Z66" s="281"/>
      <c r="AA66" s="281"/>
      <c r="AB66" s="281"/>
      <c r="AC66" s="281"/>
      <c r="AD66" s="281"/>
      <c r="AE66" s="281"/>
    </row>
    <row r="67" spans="1:31" s="280" customFormat="1" ht="26.25" customHeight="1">
      <c r="A67" s="113"/>
      <c r="B67" s="113"/>
      <c r="C67" s="113"/>
      <c r="D67" s="113"/>
      <c r="E67" s="113"/>
      <c r="F67" s="105"/>
      <c r="G67" s="114"/>
      <c r="H67" s="105"/>
      <c r="I67" s="115"/>
      <c r="J67" s="116"/>
      <c r="K67" s="115"/>
      <c r="L67" s="117"/>
      <c r="M67" s="109"/>
      <c r="N67" s="117"/>
      <c r="O67" s="117"/>
      <c r="P67" s="118"/>
      <c r="Q67" s="105"/>
      <c r="U67" s="281"/>
      <c r="V67" s="281"/>
      <c r="W67" s="281"/>
      <c r="X67" s="281"/>
      <c r="Y67" s="281"/>
      <c r="Z67" s="281"/>
      <c r="AA67" s="281"/>
      <c r="AB67" s="281"/>
      <c r="AC67" s="281"/>
      <c r="AD67" s="281"/>
      <c r="AE67" s="281"/>
    </row>
    <row r="68" spans="1:31" s="280" customFormat="1" ht="26.25" customHeight="1">
      <c r="A68" s="113"/>
      <c r="B68" s="113"/>
      <c r="C68" s="113"/>
      <c r="D68" s="113"/>
      <c r="E68" s="113"/>
      <c r="F68" s="105"/>
      <c r="G68" s="114"/>
      <c r="H68" s="105"/>
      <c r="I68" s="115"/>
      <c r="J68" s="116"/>
      <c r="K68" s="115"/>
      <c r="L68" s="117"/>
      <c r="M68" s="109"/>
      <c r="N68" s="117"/>
      <c r="O68" s="117"/>
      <c r="P68" s="118"/>
      <c r="Q68" s="105"/>
      <c r="U68" s="281"/>
      <c r="V68" s="281"/>
      <c r="W68" s="281"/>
      <c r="X68" s="281"/>
      <c r="Y68" s="281"/>
      <c r="Z68" s="281"/>
      <c r="AA68" s="281"/>
      <c r="AB68" s="281"/>
      <c r="AC68" s="281"/>
      <c r="AD68" s="281"/>
      <c r="AE68" s="281"/>
    </row>
    <row r="69" spans="1:31" s="280" customFormat="1" ht="26.25" customHeight="1">
      <c r="A69" s="113"/>
      <c r="B69" s="113"/>
      <c r="C69" s="113"/>
      <c r="D69" s="113"/>
      <c r="E69" s="113"/>
      <c r="F69" s="105"/>
      <c r="G69" s="114"/>
      <c r="H69" s="105"/>
      <c r="I69" s="115"/>
      <c r="J69" s="116"/>
      <c r="K69" s="115"/>
      <c r="L69" s="117"/>
      <c r="M69" s="109"/>
      <c r="N69" s="117"/>
      <c r="O69" s="117"/>
      <c r="P69" s="118"/>
      <c r="Q69" s="105"/>
      <c r="U69" s="281"/>
      <c r="V69" s="281"/>
      <c r="W69" s="281"/>
      <c r="X69" s="281"/>
      <c r="Y69" s="281"/>
      <c r="Z69" s="281"/>
      <c r="AA69" s="281"/>
      <c r="AB69" s="281"/>
      <c r="AC69" s="281"/>
      <c r="AD69" s="281"/>
      <c r="AE69" s="281"/>
    </row>
    <row r="70" spans="1:31" s="280" customFormat="1" ht="26.25" customHeight="1">
      <c r="A70" s="113"/>
      <c r="B70" s="113"/>
      <c r="C70" s="113"/>
      <c r="D70" s="113"/>
      <c r="E70" s="113"/>
      <c r="F70" s="105"/>
      <c r="G70" s="114"/>
      <c r="H70" s="105"/>
      <c r="I70" s="115"/>
      <c r="J70" s="116"/>
      <c r="K70" s="115"/>
      <c r="L70" s="117"/>
      <c r="M70" s="109"/>
      <c r="N70" s="117"/>
      <c r="O70" s="117"/>
      <c r="P70" s="118"/>
      <c r="Q70" s="105"/>
      <c r="U70" s="281"/>
      <c r="V70" s="281"/>
      <c r="W70" s="281"/>
      <c r="X70" s="281"/>
      <c r="Y70" s="281"/>
      <c r="Z70" s="281"/>
      <c r="AA70" s="281"/>
      <c r="AB70" s="281"/>
      <c r="AC70" s="281"/>
      <c r="AD70" s="281"/>
      <c r="AE70" s="281"/>
    </row>
    <row r="71" spans="1:31" ht="14.1" customHeight="1">
      <c r="A71" s="105"/>
      <c r="B71" s="105"/>
      <c r="C71" s="105"/>
      <c r="D71" s="105"/>
      <c r="E71" s="105"/>
      <c r="F71" s="55"/>
      <c r="G71" s="55"/>
      <c r="H71" s="55"/>
      <c r="I71" s="119"/>
      <c r="J71" s="120"/>
      <c r="K71" s="121"/>
      <c r="L71" s="55"/>
      <c r="M71" s="55"/>
      <c r="N71" s="55"/>
      <c r="O71" s="55"/>
      <c r="P71" s="56"/>
      <c r="Q71" s="55"/>
    </row>
    <row r="72" spans="1:31" ht="20.100000000000001" customHeight="1">
      <c r="A72" s="122" t="s">
        <v>66</v>
      </c>
      <c r="B72" s="51"/>
      <c r="C72" s="51"/>
      <c r="D72" s="51"/>
      <c r="E72" s="51"/>
      <c r="F72" s="55"/>
      <c r="G72" s="55"/>
      <c r="H72" s="55"/>
      <c r="I72" s="119"/>
      <c r="J72" s="120"/>
      <c r="K72" s="121"/>
      <c r="L72" s="55"/>
      <c r="M72" s="55"/>
      <c r="N72" s="55"/>
      <c r="O72" s="55"/>
      <c r="P72" s="56"/>
      <c r="Q72" s="55"/>
    </row>
    <row r="73" spans="1:31" ht="30" customHeight="1">
      <c r="A73" s="51" t="s">
        <v>67</v>
      </c>
      <c r="C73" s="51"/>
      <c r="D73" s="51"/>
      <c r="E73" s="51"/>
      <c r="F73" s="123"/>
      <c r="G73" s="123"/>
      <c r="H73" s="123"/>
      <c r="I73" s="123"/>
      <c r="J73" s="123"/>
      <c r="K73" s="123"/>
      <c r="L73" s="123"/>
      <c r="M73" s="123"/>
      <c r="N73" s="123"/>
      <c r="O73" s="123"/>
      <c r="P73" s="123"/>
      <c r="Q73" s="55"/>
    </row>
    <row r="74" spans="1:31" ht="30" customHeight="1">
      <c r="A74" s="124" t="s">
        <v>68</v>
      </c>
      <c r="B74" s="368" t="s">
        <v>69</v>
      </c>
      <c r="C74" s="368"/>
      <c r="D74" s="368"/>
      <c r="E74" s="123"/>
      <c r="F74" s="123"/>
      <c r="G74" s="123"/>
      <c r="H74" s="123"/>
      <c r="I74" s="123"/>
      <c r="J74" s="123"/>
      <c r="K74" s="123"/>
      <c r="L74" s="123"/>
      <c r="M74" s="123"/>
      <c r="N74" s="123"/>
      <c r="O74" s="123"/>
      <c r="P74" s="123"/>
      <c r="Q74" s="55"/>
    </row>
    <row r="75" spans="1:31" ht="30" customHeight="1">
      <c r="A75" s="124" t="s">
        <v>68</v>
      </c>
      <c r="B75" s="368" t="s">
        <v>70</v>
      </c>
      <c r="C75" s="368"/>
      <c r="D75" s="368"/>
      <c r="E75" s="123"/>
      <c r="F75" s="123"/>
      <c r="G75" s="123"/>
      <c r="H75" s="123"/>
      <c r="I75" s="123"/>
      <c r="J75" s="123"/>
      <c r="K75" s="123"/>
      <c r="L75" s="123"/>
      <c r="M75" s="123"/>
      <c r="N75" s="123"/>
      <c r="O75" s="123"/>
      <c r="P75" s="123"/>
      <c r="Q75" s="55"/>
    </row>
    <row r="76" spans="1:31" ht="39.75" customHeight="1">
      <c r="A76" s="124" t="s">
        <v>68</v>
      </c>
      <c r="B76" s="368" t="s">
        <v>71</v>
      </c>
      <c r="C76" s="368"/>
      <c r="D76" s="368"/>
      <c r="E76" s="125"/>
      <c r="F76" s="126"/>
      <c r="G76" s="126"/>
      <c r="H76" s="55"/>
      <c r="I76" s="127"/>
      <c r="J76" s="51"/>
      <c r="K76" s="119"/>
    </row>
    <row r="77" spans="1:31" ht="14.25" customHeight="1">
      <c r="A77" s="51" t="s">
        <v>72</v>
      </c>
      <c r="B77" s="51"/>
      <c r="C77" s="129"/>
      <c r="D77" s="129"/>
      <c r="E77" s="130" t="s">
        <v>73</v>
      </c>
      <c r="F77" s="55"/>
      <c r="G77" s="129"/>
      <c r="H77" s="129"/>
      <c r="I77" s="127" t="s">
        <v>74</v>
      </c>
      <c r="J77" s="129"/>
      <c r="K77" s="131"/>
      <c r="L77" s="132" t="s">
        <v>75</v>
      </c>
      <c r="M77" s="129"/>
      <c r="N77" s="133" t="s">
        <v>76</v>
      </c>
      <c r="O77" s="133"/>
      <c r="P77" s="134" t="s">
        <v>76</v>
      </c>
    </row>
    <row r="78" spans="1:31" ht="10.5" customHeight="1">
      <c r="A78" s="51"/>
      <c r="B78" s="51"/>
      <c r="C78" s="51"/>
      <c r="D78" s="51"/>
      <c r="F78" s="135"/>
      <c r="G78" s="135"/>
      <c r="H78" s="135"/>
      <c r="I78" s="136"/>
      <c r="J78" s="137"/>
      <c r="K78" s="138"/>
      <c r="L78" s="135"/>
      <c r="M78" s="135"/>
      <c r="N78" s="283"/>
      <c r="O78" s="283"/>
      <c r="P78" s="284"/>
    </row>
    <row r="79" spans="1:31" s="286" customFormat="1" ht="18" customHeight="1">
      <c r="A79" s="141" t="s">
        <v>77</v>
      </c>
      <c r="B79" s="142" t="s">
        <v>78</v>
      </c>
      <c r="C79" s="143" t="s">
        <v>79</v>
      </c>
      <c r="D79" s="144"/>
      <c r="E79" s="144"/>
      <c r="F79" s="145"/>
      <c r="G79" s="145"/>
      <c r="H79" s="145"/>
      <c r="I79" s="145"/>
      <c r="J79" s="145"/>
      <c r="K79" s="145"/>
      <c r="L79" s="145"/>
      <c r="M79" s="145"/>
      <c r="N79" s="145"/>
      <c r="O79" s="145"/>
      <c r="P79" s="145"/>
      <c r="Q79" s="285"/>
    </row>
    <row r="80" spans="1:31" ht="17.25" customHeight="1" thickBot="1">
      <c r="A80" s="148"/>
      <c r="B80" s="149"/>
      <c r="C80" s="150"/>
      <c r="D80" s="150"/>
      <c r="E80" s="150"/>
      <c r="F80" s="51"/>
      <c r="G80" s="151"/>
      <c r="H80" s="51"/>
      <c r="I80" s="152"/>
      <c r="J80" s="153"/>
      <c r="K80" s="154"/>
      <c r="L80" s="151"/>
      <c r="M80" s="151"/>
      <c r="N80" s="287"/>
      <c r="O80" s="287"/>
      <c r="P80" s="288"/>
      <c r="Q80" s="289"/>
      <c r="R80" s="289"/>
      <c r="S80" s="289"/>
    </row>
    <row r="81" spans="1:31" ht="15.95" customHeight="1" thickTop="1" thickBot="1">
      <c r="A81" s="55"/>
      <c r="B81" s="51"/>
      <c r="C81" s="51"/>
      <c r="D81" s="51"/>
      <c r="E81" s="51"/>
      <c r="F81" s="55"/>
      <c r="G81" s="51"/>
      <c r="H81" s="55"/>
      <c r="I81" s="158"/>
      <c r="J81" s="50"/>
      <c r="K81" s="159"/>
      <c r="L81" s="55"/>
      <c r="M81" s="55"/>
      <c r="P81" s="290"/>
      <c r="Q81" s="289"/>
      <c r="R81" s="289"/>
      <c r="S81" s="289"/>
    </row>
    <row r="82" spans="1:31" s="292" customFormat="1" ht="15.95" customHeight="1" thickBot="1">
      <c r="A82" s="161" t="s">
        <v>80</v>
      </c>
      <c r="B82" s="51"/>
      <c r="C82" s="51"/>
      <c r="D82" s="51"/>
      <c r="E82" s="51"/>
      <c r="F82" s="291"/>
      <c r="H82" s="359" t="s">
        <v>81</v>
      </c>
      <c r="I82" s="360"/>
      <c r="J82" s="360"/>
      <c r="K82" s="360"/>
      <c r="L82" s="361"/>
      <c r="N82" s="359" t="s">
        <v>82</v>
      </c>
      <c r="O82" s="361"/>
      <c r="P82" s="164"/>
      <c r="Q82" s="164"/>
      <c r="R82" s="164"/>
      <c r="S82" s="164"/>
    </row>
    <row r="83" spans="1:31" s="294" customFormat="1" ht="14.1" customHeight="1" thickBot="1">
      <c r="A83" s="359" t="s">
        <v>83</v>
      </c>
      <c r="B83" s="360"/>
      <c r="C83" s="360"/>
      <c r="D83" s="360"/>
      <c r="E83" s="361"/>
      <c r="F83" s="293"/>
      <c r="H83" s="167" t="s">
        <v>84</v>
      </c>
      <c r="I83" s="168"/>
      <c r="J83" s="169"/>
      <c r="K83" s="167" t="s">
        <v>85</v>
      </c>
      <c r="L83" s="169"/>
      <c r="N83" s="170" t="s">
        <v>86</v>
      </c>
      <c r="O83" s="171"/>
      <c r="P83" s="164"/>
      <c r="Q83" s="164"/>
      <c r="R83" s="164"/>
      <c r="S83" s="164"/>
      <c r="U83" s="295"/>
      <c r="V83" s="295"/>
      <c r="W83" s="295"/>
      <c r="X83" s="295"/>
      <c r="Y83" s="295"/>
      <c r="Z83" s="295"/>
      <c r="AA83" s="295"/>
      <c r="AB83" s="295"/>
      <c r="AC83" s="295"/>
      <c r="AD83" s="295"/>
      <c r="AE83" s="295"/>
    </row>
    <row r="84" spans="1:31" ht="14.1" customHeight="1" thickBot="1">
      <c r="A84" s="167" t="s">
        <v>87</v>
      </c>
      <c r="B84" s="296"/>
      <c r="C84" s="296"/>
      <c r="D84" s="296"/>
      <c r="E84" s="297"/>
      <c r="F84" s="298"/>
      <c r="H84" s="362" t="s">
        <v>88</v>
      </c>
      <c r="I84" s="363"/>
      <c r="J84" s="364"/>
      <c r="K84" s="176" t="s">
        <v>89</v>
      </c>
      <c r="L84" s="177"/>
      <c r="N84" s="178"/>
      <c r="O84" s="179"/>
      <c r="P84" s="180"/>
      <c r="Q84" s="180"/>
      <c r="R84" s="180"/>
      <c r="S84" s="180"/>
    </row>
    <row r="85" spans="1:31" ht="12" customHeight="1">
      <c r="A85" s="299"/>
      <c r="B85" s="300"/>
      <c r="C85" s="300"/>
      <c r="D85" s="300"/>
      <c r="E85" s="301"/>
      <c r="F85" s="184"/>
      <c r="H85" s="185" t="s">
        <v>90</v>
      </c>
      <c r="I85" s="186"/>
      <c r="J85" s="187"/>
      <c r="K85" s="185"/>
      <c r="L85" s="188"/>
      <c r="N85" s="185" t="s">
        <v>91</v>
      </c>
      <c r="O85" s="187">
        <v>0</v>
      </c>
      <c r="P85" s="189"/>
      <c r="Q85" s="189"/>
      <c r="R85" s="190"/>
      <c r="S85" s="190"/>
    </row>
    <row r="86" spans="1:31" ht="12" customHeight="1">
      <c r="A86" s="191" t="s">
        <v>73</v>
      </c>
      <c r="B86" s="184"/>
      <c r="C86" s="184"/>
      <c r="D86" s="184"/>
      <c r="E86" s="192"/>
      <c r="F86" s="193"/>
      <c r="H86" s="194" t="s">
        <v>92</v>
      </c>
      <c r="I86" s="195"/>
      <c r="J86" s="196">
        <v>0</v>
      </c>
      <c r="K86" s="197" t="s">
        <v>93</v>
      </c>
      <c r="L86" s="196">
        <v>0</v>
      </c>
      <c r="N86" s="194"/>
      <c r="O86" s="196"/>
      <c r="P86" s="198"/>
      <c r="Q86" s="198"/>
      <c r="R86" s="199"/>
      <c r="S86" s="198"/>
    </row>
    <row r="87" spans="1:31" ht="12" customHeight="1">
      <c r="A87" s="200"/>
      <c r="B87" s="201"/>
      <c r="C87" s="201"/>
      <c r="D87" s="201"/>
      <c r="E87" s="202"/>
      <c r="F87" s="193"/>
      <c r="H87" s="194" t="s">
        <v>94</v>
      </c>
      <c r="I87" s="195"/>
      <c r="J87" s="196">
        <v>0</v>
      </c>
      <c r="K87" s="203"/>
      <c r="L87" s="196"/>
      <c r="N87" s="194" t="s">
        <v>95</v>
      </c>
      <c r="O87" s="196">
        <v>0</v>
      </c>
      <c r="P87" s="198"/>
      <c r="Q87" s="198"/>
      <c r="R87" s="204"/>
      <c r="S87" s="198"/>
    </row>
    <row r="88" spans="1:31" ht="12" customHeight="1">
      <c r="A88" s="200"/>
      <c r="B88" s="201"/>
      <c r="C88" s="201"/>
      <c r="D88" s="201"/>
      <c r="E88" s="202"/>
      <c r="F88" s="193"/>
      <c r="H88" s="194" t="s">
        <v>96</v>
      </c>
      <c r="I88" s="195"/>
      <c r="J88" s="196">
        <v>0</v>
      </c>
      <c r="K88" s="203" t="s">
        <v>97</v>
      </c>
      <c r="L88" s="196"/>
      <c r="N88" s="194"/>
      <c r="O88" s="196"/>
      <c r="P88" s="198"/>
      <c r="Q88" s="198"/>
      <c r="R88" s="204"/>
      <c r="S88" s="198"/>
    </row>
    <row r="89" spans="1:31" ht="12" customHeight="1">
      <c r="A89" s="200" t="s">
        <v>98</v>
      </c>
      <c r="B89" s="201" t="s">
        <v>99</v>
      </c>
      <c r="C89" s="201"/>
      <c r="D89" s="201"/>
      <c r="E89" s="202"/>
      <c r="F89" s="193"/>
      <c r="H89" s="194" t="s">
        <v>100</v>
      </c>
      <c r="I89" s="195"/>
      <c r="J89" s="196">
        <v>0</v>
      </c>
      <c r="K89" s="203" t="s">
        <v>101</v>
      </c>
      <c r="L89" s="196"/>
      <c r="N89" s="194"/>
      <c r="O89" s="196"/>
      <c r="P89" s="198"/>
      <c r="Q89" s="198"/>
      <c r="R89" s="204"/>
      <c r="S89" s="198"/>
    </row>
    <row r="90" spans="1:31" ht="12" customHeight="1">
      <c r="A90" s="200"/>
      <c r="B90" s="201"/>
      <c r="C90" s="201"/>
      <c r="D90" s="201"/>
      <c r="E90" s="202"/>
      <c r="F90" s="193"/>
      <c r="H90" s="194" t="s">
        <v>102</v>
      </c>
      <c r="I90" s="195"/>
      <c r="J90" s="196">
        <v>0</v>
      </c>
      <c r="K90" s="203" t="s">
        <v>103</v>
      </c>
      <c r="L90" s="205">
        <v>0</v>
      </c>
      <c r="N90" s="194"/>
      <c r="O90" s="196"/>
      <c r="P90" s="198"/>
      <c r="Q90" s="198"/>
      <c r="R90" s="204"/>
      <c r="S90" s="206"/>
    </row>
    <row r="91" spans="1:31" ht="12" customHeight="1">
      <c r="A91" s="200" t="s">
        <v>104</v>
      </c>
      <c r="B91" s="201" t="s">
        <v>99</v>
      </c>
      <c r="C91" s="201"/>
      <c r="D91" s="201"/>
      <c r="E91" s="202"/>
      <c r="F91" s="193"/>
      <c r="H91" s="194" t="s">
        <v>105</v>
      </c>
      <c r="I91" s="198"/>
      <c r="J91" s="207">
        <v>0</v>
      </c>
      <c r="K91" s="203"/>
      <c r="L91" s="208"/>
      <c r="N91" s="194"/>
      <c r="O91" s="207"/>
      <c r="P91" s="198"/>
      <c r="Q91" s="198"/>
      <c r="R91" s="204"/>
      <c r="S91" s="198"/>
    </row>
    <row r="92" spans="1:31" s="283" customFormat="1" ht="12" customHeight="1" thickBot="1">
      <c r="A92" s="200"/>
      <c r="B92" s="201"/>
      <c r="C92" s="201"/>
      <c r="D92" s="201"/>
      <c r="E92" s="202"/>
      <c r="F92" s="144"/>
      <c r="H92" s="203" t="s">
        <v>106</v>
      </c>
      <c r="I92" s="195"/>
      <c r="J92" s="209">
        <f>SUM(J86:J91)</f>
        <v>0</v>
      </c>
      <c r="K92" s="203" t="s">
        <v>50</v>
      </c>
      <c r="L92" s="209">
        <f>+L86+L90</f>
        <v>0</v>
      </c>
      <c r="N92" s="203" t="s">
        <v>106</v>
      </c>
      <c r="O92" s="209">
        <f>+O86+O90</f>
        <v>0</v>
      </c>
      <c r="P92" s="198"/>
      <c r="Q92" s="198"/>
      <c r="R92" s="204"/>
      <c r="S92" s="198"/>
    </row>
    <row r="93" spans="1:31" ht="6" customHeight="1" thickTop="1" thickBot="1">
      <c r="A93" s="194" t="s">
        <v>107</v>
      </c>
      <c r="B93" s="201" t="s">
        <v>99</v>
      </c>
      <c r="C93" s="201"/>
      <c r="D93" s="201"/>
      <c r="E93" s="202"/>
      <c r="F93" s="193"/>
      <c r="H93" s="210"/>
      <c r="I93" s="211"/>
      <c r="J93" s="212"/>
      <c r="K93" s="211"/>
      <c r="L93" s="213"/>
      <c r="N93" s="210"/>
      <c r="O93" s="212"/>
      <c r="P93" s="214"/>
      <c r="Q93" s="214"/>
      <c r="R93" s="214"/>
      <c r="S93" s="164"/>
    </row>
    <row r="94" spans="1:31" ht="8.1" customHeight="1" thickBot="1">
      <c r="A94" s="215"/>
      <c r="B94" s="216"/>
      <c r="C94" s="216"/>
      <c r="D94" s="216"/>
      <c r="E94" s="217"/>
      <c r="G94" s="302"/>
      <c r="P94" s="290"/>
      <c r="Q94" s="289"/>
      <c r="R94" s="289"/>
      <c r="S94" s="289"/>
    </row>
    <row r="95" spans="1:31">
      <c r="P95" s="290"/>
    </row>
    <row r="96" spans="1:31">
      <c r="P96" s="290"/>
    </row>
  </sheetData>
  <mergeCells count="59">
    <mergeCell ref="I9:L9"/>
    <mergeCell ref="N9:P9"/>
    <mergeCell ref="A11:E13"/>
    <mergeCell ref="G11:G13"/>
    <mergeCell ref="K11:K12"/>
    <mergeCell ref="L11:L12"/>
    <mergeCell ref="A25:E25"/>
    <mergeCell ref="A14:E14"/>
    <mergeCell ref="A15:E15"/>
    <mergeCell ref="A16:E16"/>
    <mergeCell ref="A17:E17"/>
    <mergeCell ref="A18:E18"/>
    <mergeCell ref="A19:E19"/>
    <mergeCell ref="A20:E20"/>
    <mergeCell ref="A21:E21"/>
    <mergeCell ref="A22:E22"/>
    <mergeCell ref="A23:E23"/>
    <mergeCell ref="A24:E24"/>
    <mergeCell ref="A38:E38"/>
    <mergeCell ref="A26:E27"/>
    <mergeCell ref="A28:E28"/>
    <mergeCell ref="A29:E29"/>
    <mergeCell ref="A30:E30"/>
    <mergeCell ref="A31:E31"/>
    <mergeCell ref="A32:E32"/>
    <mergeCell ref="A33:E33"/>
    <mergeCell ref="A34:E34"/>
    <mergeCell ref="A35:E35"/>
    <mergeCell ref="A36:E36"/>
    <mergeCell ref="A37:E37"/>
    <mergeCell ref="A50:E50"/>
    <mergeCell ref="A39:E39"/>
    <mergeCell ref="A40:E40"/>
    <mergeCell ref="A41:E41"/>
    <mergeCell ref="A42:E42"/>
    <mergeCell ref="A43:E43"/>
    <mergeCell ref="A44:E44"/>
    <mergeCell ref="A45:E45"/>
    <mergeCell ref="A46:E46"/>
    <mergeCell ref="A47:E47"/>
    <mergeCell ref="A48:E48"/>
    <mergeCell ref="A49:E49"/>
    <mergeCell ref="B75:D75"/>
    <mergeCell ref="A51:E51"/>
    <mergeCell ref="A52:E52"/>
    <mergeCell ref="A53:E53"/>
    <mergeCell ref="A54:E54"/>
    <mergeCell ref="A55:E55"/>
    <mergeCell ref="A56:E56"/>
    <mergeCell ref="A57:E57"/>
    <mergeCell ref="A58:E58"/>
    <mergeCell ref="A59:E59"/>
    <mergeCell ref="A60:E60"/>
    <mergeCell ref="B74:D74"/>
    <mergeCell ref="B76:D76"/>
    <mergeCell ref="H82:L82"/>
    <mergeCell ref="N82:O82"/>
    <mergeCell ref="A83:E83"/>
    <mergeCell ref="H84:J84"/>
  </mergeCells>
  <printOptions horizontalCentered="1" verticalCentered="1"/>
  <pageMargins left="0.2" right="0.21" top="0.28000000000000003" bottom="0.16" header="0.17" footer="0"/>
  <pageSetup paperSize="9" scale="75" orientation="landscape" r:id="rId1"/>
  <headerFooter alignWithMargins="0">
    <oddFooter>&amp;R&amp;"Arial,Bold"&amp;8&amp;A &amp;"Arial,Regular"&amp;10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39" workbookViewId="0">
      <selection activeCell="A12" sqref="A12:C12"/>
    </sheetView>
  </sheetViews>
  <sheetFormatPr defaultRowHeight="15"/>
  <cols>
    <col min="1" max="1" width="38" customWidth="1"/>
    <col min="2" max="2" width="36.42578125" customWidth="1"/>
    <col min="3" max="3" width="48.28515625" customWidth="1"/>
    <col min="4" max="4" width="5.7109375" customWidth="1"/>
    <col min="5" max="5" width="11.5703125" bestFit="1" customWidth="1"/>
    <col min="10" max="10" width="10.5703125" bestFit="1" customWidth="1"/>
  </cols>
  <sheetData>
    <row r="1" spans="1:3" ht="19.5" customHeight="1">
      <c r="A1" s="340" t="s">
        <v>10</v>
      </c>
      <c r="B1" s="340"/>
      <c r="C1" s="340"/>
    </row>
    <row r="2" spans="1:3" ht="24.75" customHeight="1">
      <c r="A2" s="341" t="s">
        <v>17</v>
      </c>
      <c r="B2" s="341"/>
      <c r="C2" s="341"/>
    </row>
    <row r="3" spans="1:3" ht="30.75" customHeight="1">
      <c r="A3" s="9" t="s">
        <v>4</v>
      </c>
      <c r="B3" s="8"/>
      <c r="C3" s="8"/>
    </row>
    <row r="4" spans="1:3" ht="15" customHeight="1">
      <c r="A4" s="342" t="s">
        <v>11</v>
      </c>
      <c r="B4" s="342"/>
      <c r="C4" s="342"/>
    </row>
    <row r="5" spans="1:3" ht="15" customHeight="1">
      <c r="A5" s="4" t="s">
        <v>5</v>
      </c>
      <c r="B5" s="4"/>
      <c r="C5" s="4"/>
    </row>
    <row r="6" spans="1:3" ht="19.5" customHeight="1">
      <c r="A6" s="4" t="s">
        <v>6</v>
      </c>
      <c r="B6" s="4"/>
      <c r="C6" s="4"/>
    </row>
    <row r="7" spans="1:3" ht="26.25" customHeight="1">
      <c r="A7" s="4" t="s">
        <v>7</v>
      </c>
      <c r="B7" s="4"/>
      <c r="C7" s="4"/>
    </row>
    <row r="8" spans="1:3" ht="19.5" customHeight="1">
      <c r="A8" s="5" t="s">
        <v>260</v>
      </c>
      <c r="B8" s="5"/>
      <c r="C8" s="5"/>
    </row>
    <row r="9" spans="1:3" ht="22.5" customHeight="1">
      <c r="A9" s="4" t="s">
        <v>18</v>
      </c>
      <c r="B9" s="4"/>
      <c r="C9" s="4"/>
    </row>
    <row r="10" spans="1:3" ht="21.75" customHeight="1">
      <c r="A10" s="6" t="s">
        <v>12</v>
      </c>
      <c r="B10" s="1"/>
      <c r="C10" s="1"/>
    </row>
    <row r="11" spans="1:3" ht="27" customHeight="1">
      <c r="A11" s="6" t="s">
        <v>13</v>
      </c>
      <c r="B11" s="1"/>
      <c r="C11" s="1"/>
    </row>
    <row r="12" spans="1:3" ht="277.5" customHeight="1">
      <c r="A12" s="445" t="s">
        <v>279</v>
      </c>
      <c r="B12" s="446"/>
      <c r="C12" s="446"/>
    </row>
    <row r="13" spans="1:3" ht="25.5" customHeight="1">
      <c r="A13" s="264" t="s">
        <v>8</v>
      </c>
      <c r="B13" s="264"/>
      <c r="C13" s="3"/>
    </row>
    <row r="14" spans="1:3" ht="28.5" customHeight="1">
      <c r="A14" s="2"/>
      <c r="B14" s="1"/>
      <c r="C14" s="1"/>
    </row>
    <row r="15" spans="1:3" ht="51" customHeight="1">
      <c r="A15" s="436" t="s">
        <v>261</v>
      </c>
      <c r="B15" s="436"/>
      <c r="C15" s="436"/>
    </row>
    <row r="16" spans="1:3" ht="63.75" customHeight="1">
      <c r="A16" s="307" t="s">
        <v>9</v>
      </c>
      <c r="B16" s="307" t="s">
        <v>258</v>
      </c>
      <c r="C16" s="239" t="s">
        <v>259</v>
      </c>
    </row>
    <row r="17" spans="1:3" ht="91.5" customHeight="1">
      <c r="A17" s="245" t="s">
        <v>119</v>
      </c>
      <c r="B17" s="246"/>
      <c r="C17" s="263"/>
    </row>
    <row r="18" spans="1:3" ht="104.25" customHeight="1">
      <c r="A18" s="429" t="s">
        <v>120</v>
      </c>
      <c r="B18" s="246" t="s">
        <v>110</v>
      </c>
      <c r="C18" s="246" t="s">
        <v>265</v>
      </c>
    </row>
    <row r="19" spans="1:3" ht="126.75" customHeight="1">
      <c r="A19" s="430"/>
      <c r="B19" s="243" t="s">
        <v>249</v>
      </c>
      <c r="C19" s="243" t="s">
        <v>266</v>
      </c>
    </row>
    <row r="20" spans="1:3" ht="65.25" customHeight="1">
      <c r="A20" s="266" t="s">
        <v>121</v>
      </c>
      <c r="B20" s="246"/>
      <c r="C20" s="263"/>
    </row>
    <row r="21" spans="1:3" ht="79.5" customHeight="1">
      <c r="A21" s="259" t="s">
        <v>122</v>
      </c>
      <c r="B21" s="243" t="s">
        <v>115</v>
      </c>
      <c r="C21" s="244" t="s">
        <v>263</v>
      </c>
    </row>
    <row r="22" spans="1:3" ht="0.75" hidden="1" customHeight="1">
      <c r="A22" s="303"/>
      <c r="B22" s="429"/>
      <c r="C22" s="431"/>
    </row>
    <row r="23" spans="1:3" ht="37.5" hidden="1" customHeight="1">
      <c r="A23" s="303"/>
      <c r="B23" s="430"/>
      <c r="C23" s="431"/>
    </row>
    <row r="24" spans="1:3" ht="96.75" customHeight="1">
      <c r="A24" s="240" t="s">
        <v>125</v>
      </c>
      <c r="B24" s="243"/>
      <c r="C24" s="242"/>
    </row>
    <row r="25" spans="1:3" ht="124.5" customHeight="1">
      <c r="A25" s="429" t="s">
        <v>126</v>
      </c>
      <c r="B25" s="252" t="s">
        <v>127</v>
      </c>
      <c r="C25" s="243" t="s">
        <v>267</v>
      </c>
    </row>
    <row r="26" spans="1:3" ht="97.5" customHeight="1">
      <c r="A26" s="430"/>
      <c r="B26" s="252" t="s">
        <v>128</v>
      </c>
      <c r="C26" s="243" t="s">
        <v>268</v>
      </c>
    </row>
    <row r="27" spans="1:3" ht="82.5" customHeight="1">
      <c r="A27" s="240" t="s">
        <v>139</v>
      </c>
      <c r="B27" s="246"/>
      <c r="C27" s="242"/>
    </row>
    <row r="28" spans="1:3" ht="105.75" customHeight="1">
      <c r="A28" s="259" t="s">
        <v>140</v>
      </c>
      <c r="B28" s="243" t="s">
        <v>269</v>
      </c>
      <c r="C28" s="243" t="s">
        <v>264</v>
      </c>
    </row>
    <row r="29" spans="1:3" ht="49.5" customHeight="1">
      <c r="A29" s="245" t="s">
        <v>142</v>
      </c>
      <c r="B29" s="243"/>
      <c r="C29" s="243"/>
    </row>
    <row r="30" spans="1:3" ht="96.75" customHeight="1">
      <c r="A30" s="429" t="s">
        <v>144</v>
      </c>
      <c r="B30" s="243" t="s">
        <v>145</v>
      </c>
      <c r="C30" s="243" t="s">
        <v>270</v>
      </c>
    </row>
    <row r="31" spans="1:3" ht="75.75" customHeight="1">
      <c r="A31" s="437"/>
      <c r="B31" s="243" t="s">
        <v>147</v>
      </c>
      <c r="C31" s="243" t="s">
        <v>271</v>
      </c>
    </row>
    <row r="32" spans="1:3" ht="86.25" customHeight="1">
      <c r="A32" s="430"/>
      <c r="B32" s="243" t="s">
        <v>239</v>
      </c>
      <c r="C32" s="243" t="s">
        <v>272</v>
      </c>
    </row>
    <row r="33" spans="1:10" ht="78" customHeight="1">
      <c r="A33" s="240" t="s">
        <v>153</v>
      </c>
      <c r="B33" s="263"/>
      <c r="C33" s="243"/>
    </row>
    <row r="34" spans="1:10" ht="135" customHeight="1">
      <c r="A34" s="245" t="s">
        <v>240</v>
      </c>
      <c r="B34" s="243" t="s">
        <v>155</v>
      </c>
      <c r="C34" s="243" t="s">
        <v>273</v>
      </c>
    </row>
    <row r="35" spans="1:10" ht="84.75" customHeight="1">
      <c r="A35" s="304"/>
      <c r="B35" s="243" t="s">
        <v>159</v>
      </c>
      <c r="C35" s="243" t="s">
        <v>274</v>
      </c>
    </row>
    <row r="36" spans="1:10" ht="74.25" customHeight="1">
      <c r="A36" s="304"/>
      <c r="B36" s="243" t="s">
        <v>161</v>
      </c>
      <c r="C36" s="243" t="s">
        <v>275</v>
      </c>
    </row>
    <row r="37" spans="1:10" ht="72" customHeight="1">
      <c r="A37" s="304"/>
      <c r="B37" s="243" t="s">
        <v>162</v>
      </c>
      <c r="C37" s="243" t="s">
        <v>262</v>
      </c>
    </row>
    <row r="38" spans="1:10" ht="75.75" customHeight="1">
      <c r="A38" s="305"/>
      <c r="B38" s="243" t="s">
        <v>165</v>
      </c>
      <c r="C38" s="243" t="s">
        <v>276</v>
      </c>
    </row>
    <row r="39" spans="1:10" ht="93" customHeight="1">
      <c r="A39" s="240" t="s">
        <v>172</v>
      </c>
      <c r="B39" s="263"/>
      <c r="C39" s="242"/>
    </row>
    <row r="40" spans="1:10" ht="102.75" customHeight="1">
      <c r="A40" s="243" t="s">
        <v>2</v>
      </c>
      <c r="B40" s="243" t="s">
        <v>173</v>
      </c>
      <c r="C40" s="243" t="s">
        <v>277</v>
      </c>
      <c r="E40" s="260"/>
      <c r="J40" s="306"/>
    </row>
    <row r="41" spans="1:10" ht="56.25" customHeight="1">
      <c r="A41" s="240" t="s">
        <v>174</v>
      </c>
      <c r="B41" s="243"/>
      <c r="C41" s="242"/>
    </row>
    <row r="42" spans="1:10" ht="111" customHeight="1">
      <c r="A42" s="243" t="s">
        <v>3</v>
      </c>
      <c r="B42" s="243" t="s">
        <v>175</v>
      </c>
      <c r="C42" s="243" t="s">
        <v>278</v>
      </c>
    </row>
    <row r="43" spans="1:10" ht="24" customHeight="1">
      <c r="A43" s="447" t="s">
        <v>14</v>
      </c>
      <c r="B43" s="447"/>
      <c r="C43" s="447"/>
    </row>
    <row r="44" spans="1:10" ht="45" customHeight="1">
      <c r="A44" s="426" t="s">
        <v>15</v>
      </c>
      <c r="B44" s="426"/>
      <c r="C44" s="426"/>
    </row>
    <row r="45" spans="1:10" ht="25.5" customHeight="1"/>
    <row r="46" spans="1:10" ht="27.75" customHeight="1">
      <c r="A46" s="352" t="s">
        <v>16</v>
      </c>
      <c r="B46" s="352"/>
      <c r="C46" s="352"/>
    </row>
  </sheetData>
  <mergeCells count="13">
    <mergeCell ref="A18:A19"/>
    <mergeCell ref="A44:C44"/>
    <mergeCell ref="A46:C46"/>
    <mergeCell ref="B22:B23"/>
    <mergeCell ref="C22:C23"/>
    <mergeCell ref="A43:C43"/>
    <mergeCell ref="A25:A26"/>
    <mergeCell ref="A30:A32"/>
    <mergeCell ref="A15:C15"/>
    <mergeCell ref="A1:C1"/>
    <mergeCell ref="A2:C2"/>
    <mergeCell ref="A4:C4"/>
    <mergeCell ref="A12:C12"/>
  </mergeCells>
  <pageMargins left="0.89" right="0.23" top="0.75" bottom="0.46"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42" workbookViewId="0">
      <selection activeCell="B47" sqref="B47"/>
    </sheetView>
  </sheetViews>
  <sheetFormatPr defaultRowHeight="15"/>
  <cols>
    <col min="1" max="1" width="38" customWidth="1"/>
    <col min="2" max="2" width="36.42578125" customWidth="1"/>
    <col min="3" max="3" width="48.28515625" customWidth="1"/>
    <col min="4" max="4" width="5.7109375" customWidth="1"/>
    <col min="5" max="5" width="11.5703125" bestFit="1" customWidth="1"/>
    <col min="10" max="10" width="10.5703125" bestFit="1" customWidth="1"/>
  </cols>
  <sheetData>
    <row r="1" spans="1:3" ht="19.5" customHeight="1">
      <c r="A1" s="340" t="s">
        <v>10</v>
      </c>
      <c r="B1" s="340"/>
      <c r="C1" s="340"/>
    </row>
    <row r="2" spans="1:3" ht="24.75" customHeight="1">
      <c r="A2" s="341" t="s">
        <v>17</v>
      </c>
      <c r="B2" s="341"/>
      <c r="C2" s="341"/>
    </row>
    <row r="3" spans="1:3" ht="30.75" customHeight="1">
      <c r="A3" s="9" t="s">
        <v>4</v>
      </c>
      <c r="B3" s="8"/>
      <c r="C3" s="8"/>
    </row>
    <row r="4" spans="1:3" ht="15" customHeight="1">
      <c r="A4" s="342" t="s">
        <v>11</v>
      </c>
      <c r="B4" s="342"/>
      <c r="C4" s="342"/>
    </row>
    <row r="5" spans="1:3" ht="15" customHeight="1">
      <c r="A5" s="4" t="s">
        <v>5</v>
      </c>
      <c r="B5" s="4"/>
      <c r="C5" s="4"/>
    </row>
    <row r="6" spans="1:3" ht="19.5" customHeight="1">
      <c r="A6" s="4" t="s">
        <v>6</v>
      </c>
      <c r="B6" s="4"/>
      <c r="C6" s="4"/>
    </row>
    <row r="7" spans="1:3" ht="26.25" customHeight="1">
      <c r="A7" s="4" t="s">
        <v>7</v>
      </c>
      <c r="B7" s="4"/>
      <c r="C7" s="4"/>
    </row>
    <row r="8" spans="1:3" ht="19.5" customHeight="1">
      <c r="A8" s="5" t="s">
        <v>260</v>
      </c>
      <c r="B8" s="5"/>
      <c r="C8" s="5"/>
    </row>
    <row r="9" spans="1:3" ht="22.5" customHeight="1">
      <c r="A9" s="4" t="s">
        <v>18</v>
      </c>
      <c r="B9" s="4"/>
      <c r="C9" s="4"/>
    </row>
    <row r="10" spans="1:3" ht="21.75" customHeight="1">
      <c r="A10" s="6" t="s">
        <v>12</v>
      </c>
      <c r="B10" s="1"/>
      <c r="C10" s="1"/>
    </row>
    <row r="11" spans="1:3" ht="27" customHeight="1">
      <c r="A11" s="6" t="s">
        <v>13</v>
      </c>
      <c r="B11" s="1"/>
      <c r="C11" s="1"/>
    </row>
    <row r="12" spans="1:3" ht="277.5" customHeight="1">
      <c r="A12" s="445" t="s">
        <v>311</v>
      </c>
      <c r="B12" s="446"/>
      <c r="C12" s="446"/>
    </row>
    <row r="13" spans="1:3" ht="25.5" customHeight="1">
      <c r="A13" s="264" t="s">
        <v>8</v>
      </c>
      <c r="B13" s="264"/>
      <c r="C13" s="3"/>
    </row>
    <row r="14" spans="1:3" ht="28.5" customHeight="1">
      <c r="A14" s="2"/>
      <c r="B14" s="1"/>
      <c r="C14" s="1"/>
    </row>
    <row r="15" spans="1:3" ht="51" customHeight="1">
      <c r="A15" s="449" t="s">
        <v>261</v>
      </c>
      <c r="B15" s="450"/>
      <c r="C15" s="451"/>
    </row>
    <row r="16" spans="1:3" ht="63.75" customHeight="1">
      <c r="A16" s="307" t="s">
        <v>9</v>
      </c>
      <c r="B16" s="307" t="s">
        <v>258</v>
      </c>
      <c r="C16" s="239" t="s">
        <v>259</v>
      </c>
    </row>
    <row r="17" spans="1:3" ht="75" customHeight="1">
      <c r="A17" s="312" t="s">
        <v>312</v>
      </c>
      <c r="B17" s="313"/>
      <c r="C17" s="246"/>
    </row>
    <row r="18" spans="1:3" ht="91.5" customHeight="1">
      <c r="A18" s="325" t="s">
        <v>313</v>
      </c>
      <c r="B18" s="324" t="s">
        <v>332</v>
      </c>
      <c r="C18" s="243"/>
    </row>
    <row r="19" spans="1:3" ht="91.5" customHeight="1">
      <c r="A19" s="312" t="s">
        <v>314</v>
      </c>
      <c r="B19" s="314"/>
      <c r="C19" s="243"/>
    </row>
    <row r="20" spans="1:3" ht="75.75" customHeight="1">
      <c r="A20" s="315" t="s">
        <v>334</v>
      </c>
      <c r="B20" s="314" t="s">
        <v>281</v>
      </c>
      <c r="C20" s="243"/>
    </row>
    <row r="21" spans="1:3" ht="79.5" customHeight="1">
      <c r="A21" s="312" t="s">
        <v>314</v>
      </c>
      <c r="B21" s="314"/>
      <c r="C21" s="244"/>
    </row>
    <row r="22" spans="1:3" ht="0.75" hidden="1" customHeight="1">
      <c r="A22" s="315" t="s">
        <v>280</v>
      </c>
      <c r="B22" s="314" t="s">
        <v>281</v>
      </c>
      <c r="C22" s="431"/>
    </row>
    <row r="23" spans="1:3" ht="37.5" hidden="1" customHeight="1">
      <c r="A23" s="452" t="s">
        <v>333</v>
      </c>
      <c r="B23" s="314" t="s">
        <v>283</v>
      </c>
      <c r="C23" s="431"/>
    </row>
    <row r="24" spans="1:3" ht="91.5" customHeight="1">
      <c r="A24" s="452"/>
      <c r="B24" s="314" t="s">
        <v>283</v>
      </c>
      <c r="C24" s="310"/>
    </row>
    <row r="25" spans="1:3" ht="80.25" customHeight="1">
      <c r="A25" s="452"/>
      <c r="B25" s="314" t="s">
        <v>284</v>
      </c>
      <c r="C25" s="242"/>
    </row>
    <row r="26" spans="1:3" ht="80.25" customHeight="1">
      <c r="A26" s="452"/>
      <c r="B26" s="314" t="s">
        <v>285</v>
      </c>
      <c r="C26" s="243"/>
    </row>
    <row r="27" spans="1:3" ht="97.5" customHeight="1">
      <c r="A27" s="453" t="s">
        <v>315</v>
      </c>
      <c r="B27" s="316" t="s">
        <v>286</v>
      </c>
      <c r="C27" s="243"/>
    </row>
    <row r="28" spans="1:3" ht="82.5" customHeight="1">
      <c r="A28" s="454"/>
      <c r="B28" s="316" t="s">
        <v>287</v>
      </c>
      <c r="C28" s="242"/>
    </row>
    <row r="29" spans="1:3" ht="105.75" customHeight="1">
      <c r="A29" s="455" t="s">
        <v>316</v>
      </c>
      <c r="B29" s="314" t="s">
        <v>288</v>
      </c>
      <c r="C29" s="243"/>
    </row>
    <row r="30" spans="1:3" ht="79.5" customHeight="1">
      <c r="A30" s="455"/>
      <c r="B30" s="314" t="s">
        <v>289</v>
      </c>
      <c r="C30" s="243"/>
    </row>
    <row r="31" spans="1:3" ht="96.75" customHeight="1">
      <c r="A31" s="312" t="s">
        <v>317</v>
      </c>
      <c r="B31" s="314"/>
      <c r="C31" s="243"/>
    </row>
    <row r="32" spans="1:3" ht="75.75" customHeight="1">
      <c r="A32" s="452" t="s">
        <v>318</v>
      </c>
      <c r="B32" s="317" t="s">
        <v>290</v>
      </c>
      <c r="C32" s="243"/>
    </row>
    <row r="33" spans="1:10" ht="86.25" customHeight="1">
      <c r="A33" s="452"/>
      <c r="B33" s="314" t="s">
        <v>291</v>
      </c>
      <c r="C33" s="243"/>
    </row>
    <row r="34" spans="1:10" ht="78" customHeight="1">
      <c r="A34" s="452"/>
      <c r="B34" s="314" t="s">
        <v>292</v>
      </c>
      <c r="C34" s="243"/>
    </row>
    <row r="35" spans="1:10" ht="84.75" customHeight="1">
      <c r="A35" s="312" t="s">
        <v>319</v>
      </c>
      <c r="B35" s="314"/>
      <c r="C35" s="243"/>
    </row>
    <row r="36" spans="1:10" ht="74.25" customHeight="1">
      <c r="A36" s="318" t="s">
        <v>320</v>
      </c>
      <c r="B36" s="320" t="s">
        <v>293</v>
      </c>
      <c r="C36" s="243"/>
    </row>
    <row r="37" spans="1:10" ht="72" customHeight="1">
      <c r="A37" s="312" t="s">
        <v>321</v>
      </c>
      <c r="B37" s="314"/>
      <c r="C37" s="243"/>
    </row>
    <row r="38" spans="1:10" ht="75.75" customHeight="1">
      <c r="A38" s="318" t="s">
        <v>322</v>
      </c>
      <c r="B38" s="314" t="s">
        <v>294</v>
      </c>
      <c r="C38" s="243"/>
    </row>
    <row r="39" spans="1:10" ht="93" customHeight="1">
      <c r="A39" s="312" t="s">
        <v>323</v>
      </c>
      <c r="B39" s="314"/>
      <c r="C39" s="242"/>
    </row>
    <row r="40" spans="1:10" ht="130.5" customHeight="1">
      <c r="A40" s="325" t="s">
        <v>324</v>
      </c>
      <c r="B40" s="324" t="s">
        <v>295</v>
      </c>
      <c r="C40" s="243"/>
      <c r="E40" s="260"/>
      <c r="J40" s="306"/>
    </row>
    <row r="41" spans="1:10" ht="60" customHeight="1">
      <c r="A41" s="312" t="s">
        <v>325</v>
      </c>
      <c r="B41" s="319"/>
      <c r="C41" s="322"/>
    </row>
    <row r="42" spans="1:10" ht="81.75" customHeight="1">
      <c r="A42" s="452" t="s">
        <v>326</v>
      </c>
      <c r="B42" s="314" t="s">
        <v>296</v>
      </c>
      <c r="C42" s="323"/>
    </row>
    <row r="43" spans="1:10" ht="65.25" customHeight="1">
      <c r="A43" s="452"/>
      <c r="B43" s="324" t="s">
        <v>297</v>
      </c>
      <c r="C43" s="13"/>
    </row>
    <row r="44" spans="1:10" ht="57.75" customHeight="1">
      <c r="A44" s="452"/>
      <c r="B44" s="324" t="s">
        <v>298</v>
      </c>
      <c r="C44" s="13"/>
    </row>
    <row r="45" spans="1:10" ht="45.75" customHeight="1">
      <c r="A45" s="452"/>
      <c r="B45" s="324" t="s">
        <v>299</v>
      </c>
      <c r="C45" s="13"/>
    </row>
    <row r="46" spans="1:10" ht="59.25" customHeight="1">
      <c r="A46" s="452"/>
      <c r="B46" s="324" t="s">
        <v>300</v>
      </c>
      <c r="C46" s="13"/>
    </row>
    <row r="47" spans="1:10" ht="45.75" customHeight="1">
      <c r="A47" s="452"/>
      <c r="B47" s="324" t="s">
        <v>301</v>
      </c>
      <c r="C47" s="13"/>
    </row>
    <row r="48" spans="1:10" ht="68.25" customHeight="1">
      <c r="A48" s="452"/>
      <c r="B48" s="324" t="s">
        <v>302</v>
      </c>
      <c r="C48" s="13"/>
    </row>
    <row r="49" spans="1:3" ht="71.25">
      <c r="A49" s="452"/>
      <c r="B49" s="316" t="s">
        <v>303</v>
      </c>
      <c r="C49" s="13"/>
    </row>
    <row r="50" spans="1:3" ht="70.5" customHeight="1">
      <c r="A50" s="452"/>
      <c r="B50" s="316" t="s">
        <v>304</v>
      </c>
      <c r="C50" s="13"/>
    </row>
    <row r="51" spans="1:3" ht="62.25" customHeight="1">
      <c r="A51" s="452"/>
      <c r="B51" s="324" t="s">
        <v>305</v>
      </c>
      <c r="C51" s="13"/>
    </row>
    <row r="52" spans="1:3" ht="52.5" customHeight="1">
      <c r="A52" s="318" t="s">
        <v>327</v>
      </c>
      <c r="B52" s="316" t="s">
        <v>306</v>
      </c>
      <c r="C52" s="13"/>
    </row>
    <row r="53" spans="1:3" ht="63.75" customHeight="1">
      <c r="A53" s="448" t="s">
        <v>328</v>
      </c>
      <c r="B53" s="314" t="s">
        <v>307</v>
      </c>
      <c r="C53" s="13"/>
    </row>
    <row r="54" spans="1:3" ht="63" customHeight="1">
      <c r="A54" s="448"/>
      <c r="B54" s="324" t="s">
        <v>308</v>
      </c>
      <c r="C54" s="13"/>
    </row>
    <row r="55" spans="1:3" ht="52.5" customHeight="1">
      <c r="A55" s="448"/>
      <c r="B55" s="314" t="s">
        <v>309</v>
      </c>
      <c r="C55" s="13"/>
    </row>
    <row r="56" spans="1:3" ht="75.75" customHeight="1">
      <c r="A56" s="326" t="s">
        <v>329</v>
      </c>
      <c r="B56" s="314"/>
      <c r="C56" s="13"/>
    </row>
    <row r="57" spans="1:3" ht="54" customHeight="1">
      <c r="A57" s="321" t="s">
        <v>2</v>
      </c>
      <c r="B57" s="314" t="s">
        <v>310</v>
      </c>
      <c r="C57" s="13"/>
    </row>
    <row r="58" spans="1:3" ht="65.25" customHeight="1">
      <c r="A58" s="312" t="s">
        <v>330</v>
      </c>
      <c r="B58" s="314"/>
      <c r="C58" s="13"/>
    </row>
    <row r="59" spans="1:3" ht="97.5" customHeight="1">
      <c r="A59" s="325" t="s">
        <v>331</v>
      </c>
      <c r="B59" s="324" t="s">
        <v>175</v>
      </c>
      <c r="C59" s="13"/>
    </row>
    <row r="60" spans="1:3">
      <c r="A60" s="311" t="s">
        <v>14</v>
      </c>
      <c r="B60" s="311"/>
    </row>
    <row r="61" spans="1:3" ht="60">
      <c r="A61" s="309" t="s">
        <v>15</v>
      </c>
      <c r="B61" s="309"/>
    </row>
    <row r="63" spans="1:3" ht="30">
      <c r="A63" s="308" t="s">
        <v>16</v>
      </c>
      <c r="B63" s="308"/>
    </row>
  </sheetData>
  <mergeCells count="12">
    <mergeCell ref="C22:C23"/>
    <mergeCell ref="A53:A55"/>
    <mergeCell ref="A1:C1"/>
    <mergeCell ref="A2:C2"/>
    <mergeCell ref="A4:C4"/>
    <mergeCell ref="A12:C12"/>
    <mergeCell ref="A15:C15"/>
    <mergeCell ref="A23:A26"/>
    <mergeCell ref="A27:A28"/>
    <mergeCell ref="A29:A30"/>
    <mergeCell ref="A32:A34"/>
    <mergeCell ref="A42:A51"/>
  </mergeCells>
  <pageMargins left="0.89" right="0.23" top="0.75" bottom="0.46"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2016-04-06T11:00:00+00:00</UNDPPublishedDate>
    <UNDPCountryTaxHTField0 xmlns="1ed4137b-41b2-488b-8250-6d369ec27664">
      <Terms xmlns="http://schemas.microsoft.com/office/infopath/2007/PartnerControls"/>
    </UNDPCountryTaxHTField0>
    <UndpOUCode xmlns="1ed4137b-41b2-488b-8250-6d369ec27664">ETH</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Environment and Energy</TermName>
          <TermId xmlns="http://schemas.microsoft.com/office/infopath/2007/PartnerControls">507850c5-118d-4c78-99b1-c760df552b10</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10be685e-4bef-4aec-b905-4df3748c0781</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1149</Value>
      <Value>1107</Value>
      <Value>296</Value>
      <Value>1</Value>
      <Value>763</Value>
    </TaxCatchAll>
    <c4e2ab2cc9354bbf9064eeb465a566ea xmlns="1ed4137b-41b2-488b-8250-6d369ec27664">
      <Terms xmlns="http://schemas.microsoft.com/office/infopath/2007/PartnerControls"/>
    </c4e2ab2cc9354bbf9064eeb465a566ea>
    <UndpProjectNo xmlns="1ed4137b-41b2-488b-8250-6d369ec27664">00048561</UndpProjectNo>
    <UndpDocStatus xmlns="1ed4137b-41b2-488b-8250-6d369ec27664">Approved</UndpDocStatus>
    <Outcome1 xmlns="f1161f5b-24a3-4c2d-bc81-44cb9325e8ee">00058768</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ETH</TermName>
          <TermId xmlns="http://schemas.microsoft.com/office/infopath/2007/PartnerControls">8087c4c8-d46e-4802-8771-58dd57403052</TermId>
        </TermInfo>
      </Terms>
    </gc6531b704974d528487414686b72f6f>
    <_dlc_DocId xmlns="f1161f5b-24a3-4c2d-bc81-44cb9325e8ee">ATLASPDC-4-47259</_dlc_DocId>
    <_dlc_DocIdUrl xmlns="f1161f5b-24a3-4c2d-bc81-44cb9325e8ee">
      <Url>https://info.undp.org/docs/pdc/_layouts/DocIdRedir.aspx?ID=ATLASPDC-4-47259</Url>
      <Description>ATLASPDC-4-47259</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A400DCF3-414D-43C5-8811-BF39843A3E21}"/>
</file>

<file path=customXml/itemProps2.xml><?xml version="1.0" encoding="utf-8"?>
<ds:datastoreItem xmlns:ds="http://schemas.openxmlformats.org/officeDocument/2006/customXml" ds:itemID="{B8AEDFC4-B01C-4199-A877-E89040EEBC49}"/>
</file>

<file path=customXml/itemProps3.xml><?xml version="1.0" encoding="utf-8"?>
<ds:datastoreItem xmlns:ds="http://schemas.openxmlformats.org/officeDocument/2006/customXml" ds:itemID="{F0D553A6-DDD8-4A20-91CD-48E1EA0FE215}"/>
</file>

<file path=customXml/itemProps4.xml><?xml version="1.0" encoding="utf-8"?>
<ds:datastoreItem xmlns:ds="http://schemas.openxmlformats.org/officeDocument/2006/customXml" ds:itemID="{808C1106-EECC-411A-9A8D-1AFCC8C037F2}"/>
</file>

<file path=customXml/itemProps5.xml><?xml version="1.0" encoding="utf-8"?>
<ds:datastoreItem xmlns:ds="http://schemas.openxmlformats.org/officeDocument/2006/customXml" ds:itemID="{4E98D767-B852-47A8-804B-1AAF01FFA4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Activity </vt:lpstr>
      <vt:lpstr>Financial</vt:lpstr>
      <vt:lpstr>Format</vt:lpstr>
      <vt:lpstr>(1st) 3rd Q 2014</vt:lpstr>
      <vt:lpstr>(2nd) 4the Q 2014</vt:lpstr>
      <vt:lpstr>(3rd) 1st Q2015</vt:lpstr>
      <vt:lpstr>Financial 1st Q 20015</vt:lpstr>
      <vt:lpstr>(4th) 2nd Q2015 </vt:lpstr>
      <vt:lpstr>2008 Format</vt:lpstr>
      <vt:lpstr>(1st) 3rd Q 2015 </vt:lpstr>
      <vt:lpstr>Sheet1</vt:lpstr>
      <vt:lpstr>Financial!Print_Area</vt:lpstr>
      <vt:lpstr>'Financial 1st Q 20015'!Print_Area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SDPASE 2015 Q3 Progress Report</dc:title>
  <dc:subject/>
  <dc:creator/>
  <cp:lastModifiedBy>Wubua Mekonnen</cp:lastModifiedBy>
  <cp:lastPrinted>2015-06-26T15:39:07Z</cp:lastPrinted>
  <dcterms:created xsi:type="dcterms:W3CDTF">2012-11-28T16:54:02Z</dcterms:created>
  <dcterms:modified xsi:type="dcterms:W3CDTF">2015-10-12T11:26:52Z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235;#Other|31c9cb5b-e3a5-4ce8-95bd-eda20410466c</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1149;#ETH|8087c4c8-d46e-4802-8771-58dd57403052</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296;#Environment and Energy|507850c5-118d-4c78-99b1-c760df552b10</vt:lpwstr>
  </property>
  <property fmtid="{D5CDD505-2E9C-101B-9397-08002B2CF9AE}" pid="16" name="Atlas Document Type">
    <vt:lpwstr>1107;#Other|10be685e-4bef-4aec-b905-4df3748c0781</vt:lpwstr>
  </property>
  <property fmtid="{D5CDD505-2E9C-101B-9397-08002B2CF9AE}" pid="17" name="_dlc_DocIdItemGuid">
    <vt:lpwstr>f73c3b09-155e-4101-8ff4-28ac4444f2b8</vt:lpwstr>
  </property>
  <property fmtid="{D5CDD505-2E9C-101B-9397-08002B2CF9AE}" pid="18" name="URL">
    <vt:lpwstr/>
  </property>
  <property fmtid="{D5CDD505-2E9C-101B-9397-08002B2CF9AE}" pid="19" name="DocumentSetDescription">
    <vt:lpwstr/>
  </property>
</Properties>
</file>